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015" windowHeight="5130" tabRatio="697" firstSheet="2" activeTab="5"/>
  </bookViews>
  <sheets>
    <sheet name="SEZ_Jističe do 63A.csv" sheetId="1" r:id="rId1"/>
    <sheet name="SEZ_Spínače.csv" sheetId="9" r:id="rId2"/>
    <sheet name="SEZ_Jističe do 125A.csv" sheetId="2" r:id="rId3"/>
    <sheet name="SEZ_Chrániče.csv" sheetId="5" r:id="rId4"/>
    <sheet name="SEZ_Modulární přístroje.csv" sheetId="6" r:id="rId5"/>
    <sheet name="SEZ_Rozvodnice.csv" sheetId="7" r:id="rId6"/>
    <sheet name="SEZ_Vypínače a signálky.csv" sheetId="8" r:id="rId7"/>
    <sheet name="SEZ_Příslušenství jističů.csv" sheetId="3" r:id="rId8"/>
  </sheets>
  <definedNames>
    <definedName name="_xlnm._FilterDatabase" localSheetId="3" hidden="1">SEZ_Chrániče.csv!$V$1:$V$201</definedName>
    <definedName name="_xlnm._FilterDatabase" localSheetId="2" hidden="1">'SEZ_Jističe do 125A.csv'!$A$1:$W$208</definedName>
    <definedName name="_xlnm._FilterDatabase" localSheetId="0" hidden="1">'SEZ_Jističe do 63A.csv'!$V$1:$W$364</definedName>
    <definedName name="_xlnm._FilterDatabase" localSheetId="4" hidden="1">'SEZ_Modulární přístroje.csv'!$V$1:$W$161</definedName>
    <definedName name="_xlnm._FilterDatabase" localSheetId="7" hidden="1">'SEZ_Příslušenství jističů.csv'!$V$1:$V$36</definedName>
    <definedName name="_xlnm._FilterDatabase" localSheetId="1" hidden="1">SEZ_Spínače.csv!$V$1:$W$40</definedName>
    <definedName name="_xlnm._FilterDatabase" localSheetId="6" hidden="1">'SEZ_Vypínače a signálky.csv'!$V$1:$W$130</definedName>
  </definedNames>
  <calcPr calcId="145621"/>
</workbook>
</file>

<file path=xl/calcChain.xml><?xml version="1.0" encoding="utf-8"?>
<calcChain xmlns="http://schemas.openxmlformats.org/spreadsheetml/2006/main">
  <c r="E158" i="6" l="1"/>
  <c r="E155" i="6"/>
  <c r="E154" i="6"/>
  <c r="E153" i="6"/>
  <c r="E157" i="6"/>
  <c r="E150" i="6"/>
  <c r="E151" i="6"/>
  <c r="E152" i="6"/>
  <c r="E156" i="6"/>
  <c r="E149" i="6"/>
  <c r="E144" i="6"/>
  <c r="E145" i="6"/>
  <c r="E146" i="6"/>
  <c r="E147" i="6"/>
  <c r="E148" i="6"/>
  <c r="E143" i="6"/>
  <c r="E139" i="6"/>
  <c r="E140" i="6"/>
  <c r="E141" i="6"/>
  <c r="E142" i="6"/>
  <c r="E138" i="6"/>
  <c r="E26" i="6"/>
  <c r="E35" i="6"/>
  <c r="E29" i="6"/>
  <c r="E31" i="6"/>
  <c r="E28" i="6"/>
  <c r="E27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34" i="6"/>
  <c r="E33" i="6"/>
  <c r="E32" i="6"/>
  <c r="E42" i="6"/>
  <c r="E41" i="6"/>
  <c r="E40" i="6"/>
  <c r="E39" i="6"/>
  <c r="E38" i="6"/>
  <c r="E37" i="6"/>
  <c r="E36" i="6"/>
  <c r="E48" i="6"/>
  <c r="E49" i="6"/>
  <c r="E50" i="6"/>
  <c r="E51" i="6"/>
  <c r="E52" i="6"/>
  <c r="E53" i="6"/>
  <c r="E54" i="6"/>
  <c r="E55" i="6"/>
  <c r="E56" i="6"/>
  <c r="E57" i="6"/>
  <c r="E58" i="6"/>
  <c r="E47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23" i="6"/>
  <c r="E73" i="6"/>
  <c r="E74" i="6"/>
  <c r="E75" i="6"/>
  <c r="E76" i="6"/>
  <c r="E72" i="6"/>
  <c r="E70" i="6"/>
  <c r="E66" i="6"/>
  <c r="E67" i="6"/>
  <c r="E68" i="6"/>
  <c r="E65" i="6"/>
  <c r="E60" i="6"/>
  <c r="E61" i="6"/>
  <c r="E62" i="6"/>
  <c r="E63" i="6"/>
  <c r="E59" i="6"/>
  <c r="E110" i="6"/>
  <c r="E109" i="6"/>
  <c r="E108" i="6"/>
  <c r="E107" i="6"/>
  <c r="E106" i="6"/>
  <c r="E105" i="6"/>
  <c r="E84" i="6"/>
  <c r="E78" i="6"/>
  <c r="E79" i="6"/>
  <c r="E80" i="6"/>
  <c r="E81" i="6"/>
  <c r="E82" i="6"/>
  <c r="E77" i="6"/>
  <c r="E86" i="6"/>
  <c r="E87" i="6"/>
  <c r="E88" i="6"/>
  <c r="E89" i="6"/>
  <c r="E90" i="6"/>
  <c r="E91" i="6"/>
  <c r="E85" i="6"/>
  <c r="E93" i="6"/>
  <c r="E94" i="6"/>
  <c r="E95" i="6"/>
  <c r="E96" i="6"/>
  <c r="E97" i="6"/>
  <c r="E98" i="6"/>
  <c r="E99" i="6"/>
  <c r="E100" i="6"/>
  <c r="E101" i="6"/>
  <c r="E102" i="6"/>
  <c r="E103" i="6"/>
  <c r="E104" i="6"/>
  <c r="E92" i="6"/>
  <c r="E112" i="6"/>
  <c r="E113" i="6"/>
  <c r="E114" i="6"/>
  <c r="E115" i="6"/>
  <c r="E116" i="6"/>
  <c r="E117" i="6"/>
  <c r="E118" i="6"/>
  <c r="E119" i="6"/>
  <c r="E120" i="6"/>
  <c r="E121" i="6"/>
  <c r="E122" i="6"/>
  <c r="E111" i="6"/>
</calcChain>
</file>

<file path=xl/sharedStrings.xml><?xml version="1.0" encoding="utf-8"?>
<sst xmlns="http://schemas.openxmlformats.org/spreadsheetml/2006/main" count="22787" uniqueCount="6229">
  <si>
    <t>8MOD ZAT.DVIERKA SIVA+SVORK</t>
  </si>
  <si>
    <t>SKRINKA 8MOD ZAT.DVIERKA SIVA+SVORK.</t>
  </si>
  <si>
    <t>12MOD ZAT.DVIERKA SIVA+SVOR</t>
  </si>
  <si>
    <t>SKRINKA 12MOD ZAT.DVIERKA SIVA+SVORK</t>
  </si>
  <si>
    <t>24MOD ZAT.DVIERKA SIVA+SVOR</t>
  </si>
  <si>
    <t>SEZ.0100032</t>
  </si>
  <si>
    <t xml:space="preserve"> S16 JD 1103 A6</t>
  </si>
  <si>
    <t>VAČ.SPINAČ S16 JD 1103 A6</t>
  </si>
  <si>
    <t>0100032</t>
  </si>
  <si>
    <t>SEZ.0100034</t>
  </si>
  <si>
    <t xml:space="preserve"> S16 JD 9151 C6</t>
  </si>
  <si>
    <t>VAČ.SPINAČ S16 JD 9151 C6</t>
  </si>
  <si>
    <t>0100034</t>
  </si>
  <si>
    <t>SEZ.0100035</t>
  </si>
  <si>
    <t xml:space="preserve"> S16 JD 9551 A6</t>
  </si>
  <si>
    <t>VAČ.SPINAČ S16 JD 9551 A6</t>
  </si>
  <si>
    <t>0100035</t>
  </si>
  <si>
    <t>SEZ.0100254</t>
  </si>
  <si>
    <t xml:space="preserve"> S16 JD 2201 C6</t>
  </si>
  <si>
    <t>VAČ.SPINAČ S16 JD 2201 C6</t>
  </si>
  <si>
    <t>0100254</t>
  </si>
  <si>
    <t>SEZ.0100632</t>
  </si>
  <si>
    <t xml:space="preserve"> S25 JD 1103 A6</t>
  </si>
  <si>
    <t>VAČ.SPINAČ S25 JD 1103 A6</t>
  </si>
  <si>
    <t>0100632</t>
  </si>
  <si>
    <t>SEZ.0100634</t>
  </si>
  <si>
    <t xml:space="preserve"> S25 JD 9151 C6</t>
  </si>
  <si>
    <t>VAČ.SPINAČ S25 JD 9151 C6</t>
  </si>
  <si>
    <t>0100634</t>
  </si>
  <si>
    <t>SEZ.0100635</t>
  </si>
  <si>
    <t xml:space="preserve"> S25 JD 9551 A6</t>
  </si>
  <si>
    <t>VAČ.SPINAČ S25 JD 9551 A6</t>
  </si>
  <si>
    <t>0100635</t>
  </si>
  <si>
    <t>SEZ.0100914</t>
  </si>
  <si>
    <t xml:space="preserve"> S10 JD 2201 C6</t>
  </si>
  <si>
    <t>VAČ.SPINAČ S10 JD 2201 C6</t>
  </si>
  <si>
    <t>0100914</t>
  </si>
  <si>
    <t>SEZ.0101540</t>
  </si>
  <si>
    <t xml:space="preserve"> S32 JD 1103 A6C</t>
  </si>
  <si>
    <t>VAČ.SPINAČ S32 JD 1103 A6C</t>
  </si>
  <si>
    <t>0101540</t>
  </si>
  <si>
    <t>SEZ.0101542</t>
  </si>
  <si>
    <t xml:space="preserve"> S32 JD 9151 C6</t>
  </si>
  <si>
    <t>VAČ.SPINAČ S32 JD 9151 C6</t>
  </si>
  <si>
    <t>0101542</t>
  </si>
  <si>
    <t>SEZ.0101543</t>
  </si>
  <si>
    <t xml:space="preserve"> S32 JD 9551 A6</t>
  </si>
  <si>
    <t>VAČ.SPINAČ S32 JD 9551 A6</t>
  </si>
  <si>
    <t>0101543</t>
  </si>
  <si>
    <t>SEZ.0102040</t>
  </si>
  <si>
    <t xml:space="preserve"> S63 JD 1103 A6C</t>
  </si>
  <si>
    <t>VAČ.SPINAČ S63 JD 1103 A6C</t>
  </si>
  <si>
    <t>0102040</t>
  </si>
  <si>
    <t>SEZ.0102042</t>
  </si>
  <si>
    <t xml:space="preserve"> S63 JD 9151 C6</t>
  </si>
  <si>
    <t>VAČ.SPINAČ S63 JD 9151 C6</t>
  </si>
  <si>
    <t>0102042</t>
  </si>
  <si>
    <t>SEZ.0102043</t>
  </si>
  <si>
    <t xml:space="preserve"> S63 JD 9551 A6</t>
  </si>
  <si>
    <t>VAČ.SPINAČ S63 JD 9551 A6</t>
  </si>
  <si>
    <t>0102043</t>
  </si>
  <si>
    <t>SEZ.0105416</t>
  </si>
  <si>
    <t xml:space="preserve"> S63 JD 2201 C6</t>
  </si>
  <si>
    <t>VAČ.SPINAČ S63 JD 2201 C6</t>
  </si>
  <si>
    <t>0105416</t>
  </si>
  <si>
    <t>SEZ.0105575</t>
  </si>
  <si>
    <t xml:space="preserve"> S25 JD 2201 C6</t>
  </si>
  <si>
    <t>VAČ.SPINAČ S25 JD 2201 C6</t>
  </si>
  <si>
    <t>0105575</t>
  </si>
  <si>
    <t>SEZ.0125020</t>
  </si>
  <si>
    <t xml:space="preserve"> S40 JD 1103 A6</t>
  </si>
  <si>
    <t>VAČ.SPINAČ S40 JD 1103 A6</t>
  </si>
  <si>
    <t>0125020</t>
  </si>
  <si>
    <t>SEZ.0125022</t>
  </si>
  <si>
    <t xml:space="preserve"> S40 JD 9151 C6</t>
  </si>
  <si>
    <t>VAČ.SPINAČ S40 JD 9151 C6</t>
  </si>
  <si>
    <t>0125022</t>
  </si>
  <si>
    <t>SEZ.0125023</t>
  </si>
  <si>
    <t xml:space="preserve"> S40 JD 9551 A6</t>
  </si>
  <si>
    <t>VAČ.SPINAČ S40 JD 9551 A6</t>
  </si>
  <si>
    <t>0125023</t>
  </si>
  <si>
    <t>SEZ.0131016</t>
  </si>
  <si>
    <t xml:space="preserve"> S10 JD 9151 C6R</t>
  </si>
  <si>
    <t>VAC.SPINAC S10 JD 9151 C6R</t>
  </si>
  <si>
    <t>0131016</t>
  </si>
  <si>
    <t>SEZ.0131021</t>
  </si>
  <si>
    <t xml:space="preserve"> S10 JD 1103 A6</t>
  </si>
  <si>
    <t>VAČ.SPINAČ S10 JD 1103 A6</t>
  </si>
  <si>
    <t>0131021</t>
  </si>
  <si>
    <t>SEZ.0131034</t>
  </si>
  <si>
    <t xml:space="preserve"> S10 JD 9551 A6</t>
  </si>
  <si>
    <t>VAČ.SPINAČ S10 JD 9551 A6</t>
  </si>
  <si>
    <t>0131034</t>
  </si>
  <si>
    <t>KNL40-11/220</t>
  </si>
  <si>
    <t>PRIEM.STYKAC KNL40-11/380V AC 60A</t>
  </si>
  <si>
    <t>KNL40-11/380</t>
  </si>
  <si>
    <t>PRIEM.STYKAC KNL65-11/110V AC 80A</t>
  </si>
  <si>
    <t>KNL65-11/110</t>
  </si>
  <si>
    <t>PRIEM.STYKAC KNL65-11/220V AC 80A</t>
  </si>
  <si>
    <t>KNL65-11/220</t>
  </si>
  <si>
    <t>SEZ.0099708</t>
  </si>
  <si>
    <t>SEZ.0099709</t>
  </si>
  <si>
    <t>SEZ.0099710</t>
  </si>
  <si>
    <t>SEZ.0099711</t>
  </si>
  <si>
    <t>SEZ.0099712</t>
  </si>
  <si>
    <t>SEZ.0099716</t>
  </si>
  <si>
    <t>SEZ.0099713</t>
  </si>
  <si>
    <t>SEZ.0099714</t>
  </si>
  <si>
    <t>SEZ.0099715</t>
  </si>
  <si>
    <t>SEZ.0099200</t>
  </si>
  <si>
    <t>SEZ.0099201</t>
  </si>
  <si>
    <t>SEZ.0099202</t>
  </si>
  <si>
    <t>SEZ.0099203</t>
  </si>
  <si>
    <t>SEZ.0099204</t>
  </si>
  <si>
    <t>SEZ.0099205</t>
  </si>
  <si>
    <t>SEZ.0099206</t>
  </si>
  <si>
    <t>SEZ.0099207</t>
  </si>
  <si>
    <t>SEZ.0099208</t>
  </si>
  <si>
    <t>SEZ.0099209</t>
  </si>
  <si>
    <t>SEZ.0099210</t>
  </si>
  <si>
    <t>SEZ.0099211</t>
  </si>
  <si>
    <t>SEZ.0099212</t>
  </si>
  <si>
    <t>SEZ.0099216</t>
  </si>
  <si>
    <t>SEZ.0099213</t>
  </si>
  <si>
    <t>SEZ.0099214</t>
  </si>
  <si>
    <t>SEZ.0099215</t>
  </si>
  <si>
    <t>SEZ.0099220</t>
  </si>
  <si>
    <t>SEZ.0099221</t>
  </si>
  <si>
    <t>SEZ.0099222</t>
  </si>
  <si>
    <t>SEZ.0099223</t>
  </si>
  <si>
    <t>SEZ.0099224</t>
  </si>
  <si>
    <t>SEZ.0099225</t>
  </si>
  <si>
    <t>SEZ.0099226</t>
  </si>
  <si>
    <t>SEZ.0099227</t>
  </si>
  <si>
    <t>SEZ.0099228</t>
  </si>
  <si>
    <t>SEZ.0099229</t>
  </si>
  <si>
    <t>SEZ.0099230</t>
  </si>
  <si>
    <t>SEZ.0099231</t>
  </si>
  <si>
    <t>SEZ.0099232</t>
  </si>
  <si>
    <t>SEZ.0099236</t>
  </si>
  <si>
    <t>SEZ.0099233</t>
  </si>
  <si>
    <t>SEZ.0099234</t>
  </si>
  <si>
    <t>SEZ.0099235</t>
  </si>
  <si>
    <t>SEZ.0099240</t>
  </si>
  <si>
    <t>SEZ.0099241</t>
  </si>
  <si>
    <t>SEZ.0099242</t>
  </si>
  <si>
    <t>SEZ.0099243</t>
  </si>
  <si>
    <t>SEZ.0099244</t>
  </si>
  <si>
    <t>SEZ.0099245</t>
  </si>
  <si>
    <t>SEZ.0099246</t>
  </si>
  <si>
    <t>SEZ.0099247</t>
  </si>
  <si>
    <t>SEZ.0099248</t>
  </si>
  <si>
    <t>SEZ.0099249</t>
  </si>
  <si>
    <t>SEZ.0099250</t>
  </si>
  <si>
    <t>SEZ.0099251</t>
  </si>
  <si>
    <t>SEZ.0099252</t>
  </si>
  <si>
    <t>SEZ.0099256</t>
  </si>
  <si>
    <t>SEZ.0099253</t>
  </si>
  <si>
    <t>SEZ.0099254</t>
  </si>
  <si>
    <t>SEZ.0099255</t>
  </si>
  <si>
    <t>SEZ.0099720</t>
  </si>
  <si>
    <t>SEZ.0099721</t>
  </si>
  <si>
    <t>SEZ.0099722</t>
  </si>
  <si>
    <t>SEZ.0099723</t>
  </si>
  <si>
    <t>SEZ.0099724</t>
  </si>
  <si>
    <t>SEZ.0099725</t>
  </si>
  <si>
    <t>SEZ.0099726</t>
  </si>
  <si>
    <t>SEZ.0099727</t>
  </si>
  <si>
    <t>SEZ.0099728</t>
  </si>
  <si>
    <t>SEZ.0099729</t>
  </si>
  <si>
    <t>SEZ.0099730</t>
  </si>
  <si>
    <t>SEZ.0099731</t>
  </si>
  <si>
    <t>SEZ.0099732</t>
  </si>
  <si>
    <t>SEZ.0099736</t>
  </si>
  <si>
    <t>SEZ.0099733</t>
  </si>
  <si>
    <t>SEZ.0099734</t>
  </si>
  <si>
    <t>SEZ.0099735</t>
  </si>
  <si>
    <t>SEZ.0099300</t>
  </si>
  <si>
    <t>SEZ.0099301</t>
  </si>
  <si>
    <t>SEZ.0099302</t>
  </si>
  <si>
    <t>SEZ.0099303</t>
  </si>
  <si>
    <t>SEZ.0099304</t>
  </si>
  <si>
    <t>SEZ.0099305</t>
  </si>
  <si>
    <t>SEZ.0099306</t>
  </si>
  <si>
    <t>SEZ.0099307</t>
  </si>
  <si>
    <t>SEZ.0099308</t>
  </si>
  <si>
    <t>SEZ.0099309</t>
  </si>
  <si>
    <t>SEZ.0099310</t>
  </si>
  <si>
    <t>SEZ.0099311</t>
  </si>
  <si>
    <t>SEZ.0099312</t>
  </si>
  <si>
    <t>SEZ.0099316</t>
  </si>
  <si>
    <t>SEZ.0099313</t>
  </si>
  <si>
    <t>SEZ.0099314</t>
  </si>
  <si>
    <t>SEZ.0099315</t>
  </si>
  <si>
    <t>SEZ.0099320</t>
  </si>
  <si>
    <t>SEZ.0099321</t>
  </si>
  <si>
    <t>SEZ.0099322</t>
  </si>
  <si>
    <t>SEZ.0099323</t>
  </si>
  <si>
    <t>SEZ.0099324</t>
  </si>
  <si>
    <t>SEZ.0099325</t>
  </si>
  <si>
    <t>SEZ.0099326</t>
  </si>
  <si>
    <t>SEZ.0099327</t>
  </si>
  <si>
    <t>SEZ.0099328</t>
  </si>
  <si>
    <t>SEZ.0099329</t>
  </si>
  <si>
    <t>SEZ.0099330</t>
  </si>
  <si>
    <t>SEZ.0099331</t>
  </si>
  <si>
    <t>SEZ.0099332</t>
  </si>
  <si>
    <t>SEZ.0099336</t>
  </si>
  <si>
    <t>SEZ.0099333</t>
  </si>
  <si>
    <t>SEZ.0099334</t>
  </si>
  <si>
    <t>SEZ.0099335</t>
  </si>
  <si>
    <t>SEZ.0099340</t>
  </si>
  <si>
    <t>SEZ.0099341</t>
  </si>
  <si>
    <t>SEZ.0099342</t>
  </si>
  <si>
    <t>SEZ.0099343</t>
  </si>
  <si>
    <t>SEZ.0099344</t>
  </si>
  <si>
    <t>SEZ.0099345</t>
  </si>
  <si>
    <t>SEZ.0099346</t>
  </si>
  <si>
    <t>SEZ.0099347</t>
  </si>
  <si>
    <t>SEZ.0099348</t>
  </si>
  <si>
    <t>SEZ.0099349</t>
  </si>
  <si>
    <t>SEZ.0099350</t>
  </si>
  <si>
    <t>SEZ.0099351</t>
  </si>
  <si>
    <t>SEZ.0099352</t>
  </si>
  <si>
    <t>SEZ.0099356</t>
  </si>
  <si>
    <t>SEZ.0099353</t>
  </si>
  <si>
    <t>SEZ.0099354</t>
  </si>
  <si>
    <t>SEZ.0099355</t>
  </si>
  <si>
    <t>SEZ.0099740</t>
  </si>
  <si>
    <t>SEZ.0099741</t>
  </si>
  <si>
    <t>SEZ.0099742</t>
  </si>
  <si>
    <t>SEZ.0099743</t>
  </si>
  <si>
    <t>SEZ.0099744</t>
  </si>
  <si>
    <t>SEZ.0099745</t>
  </si>
  <si>
    <t>SEZ.0099746</t>
  </si>
  <si>
    <t>SEZ.0099747</t>
  </si>
  <si>
    <t>SEZ.0099748</t>
  </si>
  <si>
    <t>SEZ.0099749</t>
  </si>
  <si>
    <t>SEZ.0099750</t>
  </si>
  <si>
    <t>SEZ.0099751</t>
  </si>
  <si>
    <t>SEZ.0099752</t>
  </si>
  <si>
    <t>SEZ.0099756</t>
  </si>
  <si>
    <t>SEZ.0099753</t>
  </si>
  <si>
    <t>SEZ.0099754</t>
  </si>
  <si>
    <t>SEZ.0099755</t>
  </si>
  <si>
    <t>SEZ.0099400</t>
  </si>
  <si>
    <t>SEZ.0099401</t>
  </si>
  <si>
    <t>SEZ.0099402</t>
  </si>
  <si>
    <t>SEZ.0099403</t>
  </si>
  <si>
    <t>SEZ.0099404</t>
  </si>
  <si>
    <t>SEZ.0099405</t>
  </si>
  <si>
    <t>SEZ.0099406</t>
  </si>
  <si>
    <t>SEZ.0099407</t>
  </si>
  <si>
    <t>SEZ.0099408</t>
  </si>
  <si>
    <t>SEZ.0099409</t>
  </si>
  <si>
    <t>SEZ.0099410</t>
  </si>
  <si>
    <t>SEZ.0099411</t>
  </si>
  <si>
    <t>SEZ.0099412</t>
  </si>
  <si>
    <t>SEZ.0099413</t>
  </si>
  <si>
    <t>SEZ.0099414</t>
  </si>
  <si>
    <t>SEZ.0099415</t>
  </si>
  <si>
    <t>SEZ.0099416</t>
  </si>
  <si>
    <t>SEZ.0099417</t>
  </si>
  <si>
    <t>SEZ.0099421</t>
  </si>
  <si>
    <t>SEZ.0099418</t>
  </si>
  <si>
    <t>SEZ.0099419</t>
  </si>
  <si>
    <t>SEZ.0099420</t>
  </si>
  <si>
    <t>SEZ.0099425</t>
  </si>
  <si>
    <t>SEZ.0099426</t>
  </si>
  <si>
    <t>SEZ.0099427</t>
  </si>
  <si>
    <t>SEZ.0099428</t>
  </si>
  <si>
    <t>SEZ.0099429</t>
  </si>
  <si>
    <t>SEZ.0099430</t>
  </si>
  <si>
    <t>SEZ.0099431</t>
  </si>
  <si>
    <t>SEZ.0099432</t>
  </si>
  <si>
    <t>SEZ.0099433</t>
  </si>
  <si>
    <t>SEZ.0099434</t>
  </si>
  <si>
    <t>SEZ.0099435</t>
  </si>
  <si>
    <t>SEZ.0099436</t>
  </si>
  <si>
    <t>SEZ.0099437</t>
  </si>
  <si>
    <t>SEZ.0099438</t>
  </si>
  <si>
    <t>SEZ.0099439</t>
  </si>
  <si>
    <t>SEZ.0099440</t>
  </si>
  <si>
    <t>SEZ.0099441</t>
  </si>
  <si>
    <t>SEZ.0099442</t>
  </si>
  <si>
    <t>SEZ.0099443</t>
  </si>
  <si>
    <t>SEZ.0099444</t>
  </si>
  <si>
    <t>SEZ.0099445</t>
  </si>
  <si>
    <t>SEZ.0099450</t>
  </si>
  <si>
    <t>SEZ.0099451</t>
  </si>
  <si>
    <t>SEZ.0099452</t>
  </si>
  <si>
    <t>SEZ.0099453</t>
  </si>
  <si>
    <t>SEZ.0099454</t>
  </si>
  <si>
    <t>SEZ.0099455</t>
  </si>
  <si>
    <t>SEZ.0099456</t>
  </si>
  <si>
    <t>SEZ.0099457</t>
  </si>
  <si>
    <t>SEZ.0099458</t>
  </si>
  <si>
    <t>SEZ.0099459</t>
  </si>
  <si>
    <t>SEZ.0099460</t>
  </si>
  <si>
    <t>SEZ.0099461</t>
  </si>
  <si>
    <t>SEZ.0099462</t>
  </si>
  <si>
    <t>SEZ.0099463</t>
  </si>
  <si>
    <t>SEZ.0099464</t>
  </si>
  <si>
    <t>SEZ.0099465</t>
  </si>
  <si>
    <t>SEZ.0099466</t>
  </si>
  <si>
    <t>SEZ.0099467</t>
  </si>
  <si>
    <t>SEZ.0099471</t>
  </si>
  <si>
    <t>SEZ.0099468</t>
  </si>
  <si>
    <t>SEZ.0099469</t>
  </si>
  <si>
    <t>SEZ.0099470</t>
  </si>
  <si>
    <t>SEZ.0099478</t>
  </si>
  <si>
    <t>SEZ.0099479</t>
  </si>
  <si>
    <t>SEZ.0099483</t>
  </si>
  <si>
    <t>SEZ.0099484</t>
  </si>
  <si>
    <t>SEZ.0099480</t>
  </si>
  <si>
    <t>SEZ.0099486</t>
  </si>
  <si>
    <t>SEZ.0099487</t>
  </si>
  <si>
    <t>SEZ.0099488</t>
  </si>
  <si>
    <t>SEZ.0099489</t>
  </si>
  <si>
    <t>SEZ.0099490</t>
  </si>
  <si>
    <t>SEZ.0099491</t>
  </si>
  <si>
    <t>SEZ.0099492</t>
  </si>
  <si>
    <t>SEZ.0099493</t>
  </si>
  <si>
    <t>SEZ.0099494</t>
  </si>
  <si>
    <t>SEZ.0099495</t>
  </si>
  <si>
    <t>SEZ.0099496</t>
  </si>
  <si>
    <t>SEZ.0099497</t>
  </si>
  <si>
    <t>SEZ.0099498</t>
  </si>
  <si>
    <t>SEZ.0099499</t>
  </si>
  <si>
    <t>SEZ.0099501</t>
  </si>
  <si>
    <t>SEZ.0099502</t>
  </si>
  <si>
    <t>SEZ.0099510</t>
  </si>
  <si>
    <t>SEZ.0099511</t>
  </si>
  <si>
    <t>SEZ.0099512</t>
  </si>
  <si>
    <t>SEZ.0099513</t>
  </si>
  <si>
    <t>SEZ.0099514</t>
  </si>
  <si>
    <t>SEZ.0099515</t>
  </si>
  <si>
    <t>SEZ.0099516</t>
  </si>
  <si>
    <t>SEZ.0099517</t>
  </si>
  <si>
    <t>SEZ.0099518</t>
  </si>
  <si>
    <t>SEZ.0099519</t>
  </si>
  <si>
    <t>SEZ.0099520</t>
  </si>
  <si>
    <t>SEZ.0099521</t>
  </si>
  <si>
    <t>SEZ.0099522</t>
  </si>
  <si>
    <t>SEZ.0099523</t>
  </si>
  <si>
    <t>SEZ.0099524</t>
  </si>
  <si>
    <t>SEZ.0099525</t>
  </si>
  <si>
    <t>SEZ.0099550</t>
  </si>
  <si>
    <t>SEZ.0099551</t>
  </si>
  <si>
    <t>SEZ.0099552</t>
  </si>
  <si>
    <t>SEZ.0099553</t>
  </si>
  <si>
    <t>SEZ.0099554</t>
  </si>
  <si>
    <t>SEZ.0099555</t>
  </si>
  <si>
    <t>SEZ.0099556</t>
  </si>
  <si>
    <t>SEZ.0099557</t>
  </si>
  <si>
    <t>SEZ.0099558</t>
  </si>
  <si>
    <t>SEZ.0099559</t>
  </si>
  <si>
    <t>SEZ.0099560</t>
  </si>
  <si>
    <t>SEZ.0099561</t>
  </si>
  <si>
    <t>SEZ.0099562</t>
  </si>
  <si>
    <t>SEZ.0099563</t>
  </si>
  <si>
    <t>SEZ.0099564</t>
  </si>
  <si>
    <t>SEZ.0099565</t>
  </si>
  <si>
    <t>SEZ.0099529</t>
  </si>
  <si>
    <t>SEZ.0099528</t>
  </si>
  <si>
    <t>SEZ.0099527</t>
  </si>
  <si>
    <t>SEZ.0099526</t>
  </si>
  <si>
    <t>SEZ.0099530</t>
  </si>
  <si>
    <t>SEZ.0099531</t>
  </si>
  <si>
    <t>SEZ.0099532</t>
  </si>
  <si>
    <t>SEZ.0099533</t>
  </si>
  <si>
    <t>SEZ.0099534</t>
  </si>
  <si>
    <t>SEZ.0099535</t>
  </si>
  <si>
    <t>SEZ.0099536</t>
  </si>
  <si>
    <t>SEZ.0099537</t>
  </si>
  <si>
    <t>SEZ.0099538</t>
  </si>
  <si>
    <t>SEZ.0099539</t>
  </si>
  <si>
    <t>SEZ.0099540</t>
  </si>
  <si>
    <t>SEZ.0099541</t>
  </si>
  <si>
    <t>SEZ.0099542</t>
  </si>
  <si>
    <t>SEZ.0099543</t>
  </si>
  <si>
    <t>SEZ.0099544</t>
  </si>
  <si>
    <t>SEZ.0099545</t>
  </si>
  <si>
    <t>SEZ.0099546</t>
  </si>
  <si>
    <t>SEZ.0099570</t>
  </si>
  <si>
    <t>SEZ.0099571</t>
  </si>
  <si>
    <t>SEZ.0099572</t>
  </si>
  <si>
    <t>SEZ.0099573</t>
  </si>
  <si>
    <t>SEZ.0099574</t>
  </si>
  <si>
    <t>SEZ.0099575</t>
  </si>
  <si>
    <t>SEZ.0099576</t>
  </si>
  <si>
    <t>SEZ.0099577</t>
  </si>
  <si>
    <t>SEZ.0099578</t>
  </si>
  <si>
    <t>SEZ.0099579</t>
  </si>
  <si>
    <t>SEZ.0099580</t>
  </si>
  <si>
    <t>SEZ.0099581</t>
  </si>
  <si>
    <t>SEZ.0099582</t>
  </si>
  <si>
    <t>SEZ.0099583</t>
  </si>
  <si>
    <t>SEZ.0099584</t>
  </si>
  <si>
    <t>SEZ.0099585</t>
  </si>
  <si>
    <t>SEZ.0099586</t>
  </si>
  <si>
    <t>SEZ.0099830</t>
  </si>
  <si>
    <t>SEZ.0099858</t>
  </si>
  <si>
    <t>SEZ.0099834</t>
  </si>
  <si>
    <t>SEZ.0099831</t>
  </si>
  <si>
    <t>SEZ.0099842</t>
  </si>
  <si>
    <t>SEZ.0099877</t>
  </si>
  <si>
    <t>SEZ.0099843</t>
  </si>
  <si>
    <t>SEZ.0099844</t>
  </si>
  <si>
    <t>SEZ.0099928</t>
  </si>
  <si>
    <t>SEZ.0099836</t>
  </si>
  <si>
    <t>SEZ.0099845</t>
  </si>
  <si>
    <t>SEZ.0099848</t>
  </si>
  <si>
    <t>SEZ.0099948</t>
  </si>
  <si>
    <t>SEZ.0099837</t>
  </si>
  <si>
    <t>SEZ.0099849</t>
  </si>
  <si>
    <t>SEZ.0099157</t>
  </si>
  <si>
    <t>SEZ.0099158</t>
  </si>
  <si>
    <t>SEZ.0099159</t>
  </si>
  <si>
    <t>SEZ.0099160</t>
  </si>
  <si>
    <t>SEZ.0099161</t>
  </si>
  <si>
    <t>SEZ.0099162</t>
  </si>
  <si>
    <t>SEZ.0099163</t>
  </si>
  <si>
    <t>SEZ.0099164</t>
  </si>
  <si>
    <t>SEZ.0099165</t>
  </si>
  <si>
    <t>SEZ.0099166</t>
  </si>
  <si>
    <t>SEZ.0099167</t>
  </si>
  <si>
    <t>SEZ.0099168</t>
  </si>
  <si>
    <t>SEZ.0099169</t>
  </si>
  <si>
    <t>SEZ.0099170</t>
  </si>
  <si>
    <t>SEZ.0099171</t>
  </si>
  <si>
    <t>SEZ.0099172</t>
  </si>
  <si>
    <t>SEZ.0099173</t>
  </si>
  <si>
    <t>SEZ.0099174</t>
  </si>
  <si>
    <t>SEZ.0099175</t>
  </si>
  <si>
    <t>SEZ.0099176</t>
  </si>
  <si>
    <t>SEZ.0099177</t>
  </si>
  <si>
    <t>SEZ.0099178</t>
  </si>
  <si>
    <t>SEZ.0099179</t>
  </si>
  <si>
    <t>SEZ.0099180</t>
  </si>
  <si>
    <t>SEZ.0099181</t>
  </si>
  <si>
    <t>SEZ.0099182</t>
  </si>
  <si>
    <t>SEZ.0099183</t>
  </si>
  <si>
    <t>SEZ.0099184</t>
  </si>
  <si>
    <t>SEZ.0099185</t>
  </si>
  <si>
    <t>SEZ.0099186</t>
  </si>
  <si>
    <t>SEZ.0099187</t>
  </si>
  <si>
    <t>SEZ.0099188</t>
  </si>
  <si>
    <t>SEZ.0099189</t>
  </si>
  <si>
    <t>SEZ.0099190</t>
  </si>
  <si>
    <t>SEZ.0099191</t>
  </si>
  <si>
    <t>SEZ.0099192</t>
  </si>
  <si>
    <t>SEZ.0099257</t>
  </si>
  <si>
    <t>SEZ.0099258</t>
  </si>
  <si>
    <t>SEZ.0099259</t>
  </si>
  <si>
    <t>SEZ.0099260</t>
  </si>
  <si>
    <t>SEZ.0099261</t>
  </si>
  <si>
    <t>SEZ.0099262</t>
  </si>
  <si>
    <t>SEZ.0099263</t>
  </si>
  <si>
    <t>SEZ.0099264</t>
  </si>
  <si>
    <t>SEZ.0099265</t>
  </si>
  <si>
    <t>SEZ.0099266</t>
  </si>
  <si>
    <t>SEZ.0099267</t>
  </si>
  <si>
    <t>SEZ.0099268</t>
  </si>
  <si>
    <t>SEZ.0099269</t>
  </si>
  <si>
    <t>SEZ.0099270</t>
  </si>
  <si>
    <t>SEZ.0099271</t>
  </si>
  <si>
    <t>SEZ.0099272</t>
  </si>
  <si>
    <t>SEZ.0099273</t>
  </si>
  <si>
    <t>SEZ.0099274</t>
  </si>
  <si>
    <t>SEZ.0099275</t>
  </si>
  <si>
    <t>SEZ.0099276</t>
  </si>
  <si>
    <t>SEZ.0099277</t>
  </si>
  <si>
    <t>SEZ.0099278</t>
  </si>
  <si>
    <t>SEZ.0099279</t>
  </si>
  <si>
    <t>SEZ.0099280</t>
  </si>
  <si>
    <t>SEZ.0099281</t>
  </si>
  <si>
    <t>SEZ.0099282</t>
  </si>
  <si>
    <t>SEZ.0099283</t>
  </si>
  <si>
    <t>SEZ.0099284</t>
  </si>
  <si>
    <t>SEZ.0099285</t>
  </si>
  <si>
    <t>SEZ.0099286</t>
  </si>
  <si>
    <t>SEZ.0099287</t>
  </si>
  <si>
    <t>SEZ.0099288</t>
  </si>
  <si>
    <t>SEZ.0099289</t>
  </si>
  <si>
    <t>SEZ.0099290</t>
  </si>
  <si>
    <t>SEZ.0099291</t>
  </si>
  <si>
    <t>SEZ.0099292</t>
  </si>
  <si>
    <t>SEZ.0099357</t>
  </si>
  <si>
    <t>SEZ.0099358</t>
  </si>
  <si>
    <t>SEZ.0099359</t>
  </si>
  <si>
    <t>SEZ.0099360</t>
  </si>
  <si>
    <t>SEZ.0099361</t>
  </si>
  <si>
    <t>SEZ.0099362</t>
  </si>
  <si>
    <t>SEZ.0099363</t>
  </si>
  <si>
    <t>SEZ.0099364</t>
  </si>
  <si>
    <t>SEZ.0099365</t>
  </si>
  <si>
    <t>SEZ.0099366</t>
  </si>
  <si>
    <t>SEZ.0099367</t>
  </si>
  <si>
    <t>SEZ.0099368</t>
  </si>
  <si>
    <t>SEZ.0099369</t>
  </si>
  <si>
    <t>SEZ.0099370</t>
  </si>
  <si>
    <t>SEZ.0099371</t>
  </si>
  <si>
    <t>SEZ.0099372</t>
  </si>
  <si>
    <t>SEZ.0099373</t>
  </si>
  <si>
    <t>SEZ.0099374</t>
  </si>
  <si>
    <t>SEZ.0099375</t>
  </si>
  <si>
    <t>SEZ.0099376</t>
  </si>
  <si>
    <t>SEZ.0099377</t>
  </si>
  <si>
    <t>SEZ.0099378</t>
  </si>
  <si>
    <t>SEZ.0099379</t>
  </si>
  <si>
    <t>SEZ.0099380</t>
  </si>
  <si>
    <t>SEZ.0099381</t>
  </si>
  <si>
    <t>SEZ.0099382</t>
  </si>
  <si>
    <t>SEZ.0099383</t>
  </si>
  <si>
    <t>SEZ.0099384</t>
  </si>
  <si>
    <t>SEZ.0099385</t>
  </si>
  <si>
    <t>SEZ.0099386</t>
  </si>
  <si>
    <t>SEZ.0099387</t>
  </si>
  <si>
    <t>SEZ.0099388</t>
  </si>
  <si>
    <t>SEZ.0099389</t>
  </si>
  <si>
    <t>SEZ.0099390</t>
  </si>
  <si>
    <t>SEZ.0099391</t>
  </si>
  <si>
    <t>SEZ.0099392</t>
  </si>
  <si>
    <t>SEZ.0098920</t>
  </si>
  <si>
    <t>SEZ.0098921</t>
  </si>
  <si>
    <t>SEZ.0098922</t>
  </si>
  <si>
    <t>SEZ.0098923</t>
  </si>
  <si>
    <t>SEZ.0098924</t>
  </si>
  <si>
    <t>SEZ.0098925</t>
  </si>
  <si>
    <t>SEZ.0098926</t>
  </si>
  <si>
    <t>SEZ.0098927</t>
  </si>
  <si>
    <t>SEZ.0098928</t>
  </si>
  <si>
    <t>SEZ.0098929</t>
  </si>
  <si>
    <t>SEZ.0098930</t>
  </si>
  <si>
    <t>SEZ.0098931</t>
  </si>
  <si>
    <t>SEZ.0098932</t>
  </si>
  <si>
    <t>SEZ.0098933</t>
  </si>
  <si>
    <t>SEZ.0098934</t>
  </si>
  <si>
    <t>SEZ.0098935</t>
  </si>
  <si>
    <t>SEZ.0098936</t>
  </si>
  <si>
    <t>SEZ.0098937</t>
  </si>
  <si>
    <t>SEZ.0098938</t>
  </si>
  <si>
    <t>SEZ.0098939</t>
  </si>
  <si>
    <t>SEZ.0098940</t>
  </si>
  <si>
    <t>SEZ.0098941</t>
  </si>
  <si>
    <t>SEZ.0098942</t>
  </si>
  <si>
    <t>SEZ.0098943</t>
  </si>
  <si>
    <t>SEZ.0098944</t>
  </si>
  <si>
    <t>SEZ.0098945</t>
  </si>
  <si>
    <t>SEZ.0098946</t>
  </si>
  <si>
    <t>SEZ.0098947</t>
  </si>
  <si>
    <t>SEZ.0098948</t>
  </si>
  <si>
    <t>SEZ.0098949</t>
  </si>
  <si>
    <t>SEZ.0098950</t>
  </si>
  <si>
    <t>SEZ.0098951</t>
  </si>
  <si>
    <t>SEZ.0098952</t>
  </si>
  <si>
    <t>SEZ.0098953</t>
  </si>
  <si>
    <t>SEZ.0098954</t>
  </si>
  <si>
    <t>SEZ.0098955</t>
  </si>
  <si>
    <t>SEZ.0098956</t>
  </si>
  <si>
    <t>SEZ.0098957</t>
  </si>
  <si>
    <t>SEZ.0098958</t>
  </si>
  <si>
    <t>SEZ.0098959</t>
  </si>
  <si>
    <t>SEZ.0098960</t>
  </si>
  <si>
    <t>SEZ.0098961</t>
  </si>
  <si>
    <t>SEZ.0098962</t>
  </si>
  <si>
    <t>SEZ.0098963</t>
  </si>
  <si>
    <t>SEZ.0098964</t>
  </si>
  <si>
    <t>SEZ.0098965</t>
  </si>
  <si>
    <t>SEZ.0098966</t>
  </si>
  <si>
    <t>SEZ.0098967</t>
  </si>
  <si>
    <t>SEZ.0098968</t>
  </si>
  <si>
    <t>SEZ.0098969</t>
  </si>
  <si>
    <t>SEZ.0098970</t>
  </si>
  <si>
    <t>SEZ.0098971</t>
  </si>
  <si>
    <t>SEZ.0098972</t>
  </si>
  <si>
    <t>SEZ.0098973</t>
  </si>
  <si>
    <t>SEZ.0098974</t>
  </si>
  <si>
    <t>SEZ.0098975</t>
  </si>
  <si>
    <t>SEZ.0098976</t>
  </si>
  <si>
    <t>SEZ.0098977</t>
  </si>
  <si>
    <t>SEZ.0098978</t>
  </si>
  <si>
    <t>SEZ.0098979</t>
  </si>
  <si>
    <t>SEZ.0098980</t>
  </si>
  <si>
    <t>SEZ.0098981</t>
  </si>
  <si>
    <t>SEZ.0098982</t>
  </si>
  <si>
    <t>SEZ.0098983</t>
  </si>
  <si>
    <t>SEZ.0098984</t>
  </si>
  <si>
    <t>SEZ.0098985</t>
  </si>
  <si>
    <t>SEZ.0098986</t>
  </si>
  <si>
    <t>SEZ.0098987</t>
  </si>
  <si>
    <t>SEZ.0098988</t>
  </si>
  <si>
    <t>SEZ.0098989</t>
  </si>
  <si>
    <t>SEZ.0098990</t>
  </si>
  <si>
    <t>SEZ.0098991</t>
  </si>
  <si>
    <t>SEZ.0099004</t>
  </si>
  <si>
    <t>SEZ.0099760</t>
  </si>
  <si>
    <t>SEZ.0099761</t>
  </si>
  <si>
    <t>SEZ.0099762</t>
  </si>
  <si>
    <t>SEZ.0099763</t>
  </si>
  <si>
    <t>SEZ.0099764</t>
  </si>
  <si>
    <t>SEZ.0099765</t>
  </si>
  <si>
    <t>SEZ.0099766</t>
  </si>
  <si>
    <t>SEZ.0099767</t>
  </si>
  <si>
    <t>SEZ.0099768</t>
  </si>
  <si>
    <t>SEZ.0099769</t>
  </si>
  <si>
    <t>SEZ.0099770</t>
  </si>
  <si>
    <t>SEZ.0099604</t>
  </si>
  <si>
    <t>SEZ.0089200</t>
  </si>
  <si>
    <t>SEZ.0089201</t>
  </si>
  <si>
    <t>SEZ.0089202</t>
  </si>
  <si>
    <t>SEZ.0089203</t>
  </si>
  <si>
    <t>SEZ.0089216</t>
  </si>
  <si>
    <t>SEZ.0089217</t>
  </si>
  <si>
    <t>SEZ.0089218</t>
  </si>
  <si>
    <t>SEZ.0089219</t>
  </si>
  <si>
    <t>SEZ.0089204</t>
  </si>
  <si>
    <t>SEZ.0089205</t>
  </si>
  <si>
    <t>SEZ.0089210</t>
  </si>
  <si>
    <t>SEZ.0089211</t>
  </si>
  <si>
    <t>SEZ.0089222</t>
  </si>
  <si>
    <t>SEZ.0089223</t>
  </si>
  <si>
    <t>SEZ.0089209</t>
  </si>
  <si>
    <t>SEZ.0090600</t>
  </si>
  <si>
    <t>SEZ.0090601</t>
  </si>
  <si>
    <t>SEZ.0090602</t>
  </si>
  <si>
    <t>SEZ.0090603</t>
  </si>
  <si>
    <t>SEZ.0090604</t>
  </si>
  <si>
    <t>SEZ.0090610</t>
  </si>
  <si>
    <t>SEZ.0090611</t>
  </si>
  <si>
    <t>SEZ.0090612</t>
  </si>
  <si>
    <t>SEZ.0090613</t>
  </si>
  <si>
    <t>SEZ.0090614</t>
  </si>
  <si>
    <t>SEZ.0090615</t>
  </si>
  <si>
    <t>SEZ.0090616</t>
  </si>
  <si>
    <t>SEZ.0090618</t>
  </si>
  <si>
    <t>SEZ.0090620</t>
  </si>
  <si>
    <t>SEZ.0090621</t>
  </si>
  <si>
    <t>SEZ.0090622</t>
  </si>
  <si>
    <t>SEZ.0090623</t>
  </si>
  <si>
    <t>SEZ.0090624</t>
  </si>
  <si>
    <t>SEZ.0090625</t>
  </si>
  <si>
    <t>SEZ.0090626</t>
  </si>
  <si>
    <t>SEZ.0090630</t>
  </si>
  <si>
    <t>SEZ.0090631</t>
  </si>
  <si>
    <t>SEZ.0090632</t>
  </si>
  <si>
    <t>SEZ.0090633</t>
  </si>
  <si>
    <t>SEZ.0090634</t>
  </si>
  <si>
    <t>SEZ.0090635</t>
  </si>
  <si>
    <t>SEZ.0090636</t>
  </si>
  <si>
    <t>SEZ.0090640</t>
  </si>
  <si>
    <t>SEZ.0090641</t>
  </si>
  <si>
    <t>SEZ.0090642</t>
  </si>
  <si>
    <t>SEZ.0090643</t>
  </si>
  <si>
    <t>SEZ.0090644</t>
  </si>
  <si>
    <t>SEZ.0090645</t>
  </si>
  <si>
    <t>SEZ.0090646</t>
  </si>
  <si>
    <t>SEZ.0090700</t>
  </si>
  <si>
    <t>SEZ.0090701</t>
  </si>
  <si>
    <t>SEZ.0090702</t>
  </si>
  <si>
    <t>SEZ.0090703</t>
  </si>
  <si>
    <t>SEZ.0090704</t>
  </si>
  <si>
    <t>SEZ.0090710</t>
  </si>
  <si>
    <t>SEZ.0090711</t>
  </si>
  <si>
    <t>SEZ.0090712</t>
  </si>
  <si>
    <t>SEZ.0090713</t>
  </si>
  <si>
    <t>SEZ.0090714</t>
  </si>
  <si>
    <t>SEZ.0090715</t>
  </si>
  <si>
    <t>SEZ.0090716</t>
  </si>
  <si>
    <t>SEZ.0090718</t>
  </si>
  <si>
    <t>SEZ.0090720</t>
  </si>
  <si>
    <t>SEZ.0090721</t>
  </si>
  <si>
    <t>SEZ.0090722</t>
  </si>
  <si>
    <t>SEZ.0090723</t>
  </si>
  <si>
    <t>SEZ.0090724</t>
  </si>
  <si>
    <t>SEZ.0090725</t>
  </si>
  <si>
    <t>SEZ.0090726</t>
  </si>
  <si>
    <t>SEZ.0090730</t>
  </si>
  <si>
    <t>SEZ.0090731</t>
  </si>
  <si>
    <t>SEZ.0090732</t>
  </si>
  <si>
    <t>SEZ.0090733</t>
  </si>
  <si>
    <t>SEZ.0090734</t>
  </si>
  <si>
    <t>SEZ.0090735</t>
  </si>
  <si>
    <t>SEZ.0090736</t>
  </si>
  <si>
    <t>SEZ.0090740</t>
  </si>
  <si>
    <t>SEZ.0090741</t>
  </si>
  <si>
    <t>SEZ.0090742</t>
  </si>
  <si>
    <t>SEZ.0090743</t>
  </si>
  <si>
    <t>SEZ.0090744</t>
  </si>
  <si>
    <t>SEZ.0090745</t>
  </si>
  <si>
    <t>SEZ.0090746</t>
  </si>
  <si>
    <t>SEZ.0090770</t>
  </si>
  <si>
    <t>SEZ.0090771</t>
  </si>
  <si>
    <t>SEZ.0090772</t>
  </si>
  <si>
    <t>SEZ.0090773</t>
  </si>
  <si>
    <t>SEZ.0090774</t>
  </si>
  <si>
    <t>SEZ.0090775</t>
  </si>
  <si>
    <t>SEZ.0090776</t>
  </si>
  <si>
    <t>SEZ.0090780</t>
  </si>
  <si>
    <t>SEZ.0090781</t>
  </si>
  <si>
    <t>SEZ.0090782</t>
  </si>
  <si>
    <t>SEZ.0090783</t>
  </si>
  <si>
    <t>SEZ.0090784</t>
  </si>
  <si>
    <t>SEZ.0090785</t>
  </si>
  <si>
    <t>SEZ.0090786</t>
  </si>
  <si>
    <t>SEZ.0090900</t>
  </si>
  <si>
    <t>SEZ.0090940</t>
  </si>
  <si>
    <t>SEZ.0090950</t>
  </si>
  <si>
    <t>SEZ.0090910</t>
  </si>
  <si>
    <t>SEZ.0090901</t>
  </si>
  <si>
    <t>SEZ.0090941</t>
  </si>
  <si>
    <t>SEZ.0090951</t>
  </si>
  <si>
    <t>SEZ.0090911</t>
  </si>
  <si>
    <t>SEZ.0090902</t>
  </si>
  <si>
    <t>SEZ.0090942</t>
  </si>
  <si>
    <t>SEZ.0090952</t>
  </si>
  <si>
    <t>SEZ.0090912</t>
  </si>
  <si>
    <t>SEZ.0090903</t>
  </si>
  <si>
    <t>SEZ.0090943</t>
  </si>
  <si>
    <t>SEZ.0090953</t>
  </si>
  <si>
    <t>SEZ.0090913</t>
  </si>
  <si>
    <t>SEZ.0090904</t>
  </si>
  <si>
    <t>SEZ.0090944</t>
  </si>
  <si>
    <t>SEZ.0090954</t>
  </si>
  <si>
    <t>SEZ.0090914</t>
  </si>
  <si>
    <t>SEZ.0090905</t>
  </si>
  <si>
    <t>SEZ.0090945</t>
  </si>
  <si>
    <t>SEZ.0090955</t>
  </si>
  <si>
    <t>SEZ.0090915</t>
  </si>
  <si>
    <t>SEZ.0090906</t>
  </si>
  <si>
    <t>SEZ.0090946</t>
  </si>
  <si>
    <t>SEZ.0090956</t>
  </si>
  <si>
    <t>SEZ.0090916</t>
  </si>
  <si>
    <t>SEZ.0090907</t>
  </si>
  <si>
    <t>SEZ.0090947</t>
  </si>
  <si>
    <t>SEZ.0090957</t>
  </si>
  <si>
    <t>SEZ.0090917</t>
  </si>
  <si>
    <t>SEZ.0090920</t>
  </si>
  <si>
    <t>SEZ.0090960</t>
  </si>
  <si>
    <t>SEZ.0091220</t>
  </si>
  <si>
    <t>SEZ.0090930</t>
  </si>
  <si>
    <t>SEZ.0090921</t>
  </si>
  <si>
    <t>SEZ.0090961</t>
  </si>
  <si>
    <t>SEZ.0091221</t>
  </si>
  <si>
    <t>SEZ.0090931</t>
  </si>
  <si>
    <t>SEZ.0090922</t>
  </si>
  <si>
    <t>SEZ.0090962</t>
  </si>
  <si>
    <t>SEZ.0091222</t>
  </si>
  <si>
    <t>SEZ.0090932</t>
  </si>
  <si>
    <t>SEZ.0090923</t>
  </si>
  <si>
    <t>SEZ.0090963</t>
  </si>
  <si>
    <t>SEZ.0091223</t>
  </si>
  <si>
    <t>SEZ.0090933</t>
  </si>
  <si>
    <t>SEZ.0090924</t>
  </si>
  <si>
    <t>SEZ.0090964</t>
  </si>
  <si>
    <t>SEZ.0091224</t>
  </si>
  <si>
    <t>SEZ.0090934</t>
  </si>
  <si>
    <t>SEZ.0090925</t>
  </si>
  <si>
    <t>SEZ.0090965</t>
  </si>
  <si>
    <t>SEZ.0091225</t>
  </si>
  <si>
    <t>SEZ.0090935</t>
  </si>
  <si>
    <t>SEZ.0090926</t>
  </si>
  <si>
    <t>SEZ.0090966</t>
  </si>
  <si>
    <t>SEZ.0091226</t>
  </si>
  <si>
    <t>SEZ.0090936</t>
  </si>
  <si>
    <t>SEZ.0090927</t>
  </si>
  <si>
    <t>SEZ.0090967</t>
  </si>
  <si>
    <t>SEZ.0091227</t>
  </si>
  <si>
    <t>SEZ.0090937</t>
  </si>
  <si>
    <t>SEZ.0090660</t>
  </si>
  <si>
    <t>SEZ.0090662</t>
  </si>
  <si>
    <t>SEZ.0090666</t>
  </si>
  <si>
    <t>SEZ.0090670</t>
  </si>
  <si>
    <t>SEZ.0090674</t>
  </si>
  <si>
    <t>SEZ.0090661</t>
  </si>
  <si>
    <t>SEZ.0090663</t>
  </si>
  <si>
    <t>SEZ.0090667</t>
  </si>
  <si>
    <t>SEZ.0090671</t>
  </si>
  <si>
    <t>SEZ.0090675</t>
  </si>
  <si>
    <t>SEZ.0090664</t>
  </si>
  <si>
    <t>SEZ.0090668</t>
  </si>
  <si>
    <t>SEZ.0090672</t>
  </si>
  <si>
    <t>SEZ.0090676</t>
  </si>
  <si>
    <t>SEZ.0090665</t>
  </si>
  <si>
    <t>SEZ.0090669</t>
  </si>
  <si>
    <t>SEZ.0090673</t>
  </si>
  <si>
    <t>SEZ.0090677</t>
  </si>
  <si>
    <t>SEZ.PCHB2/728031</t>
  </si>
  <si>
    <t>SEZ.PCHB2/728101</t>
  </si>
  <si>
    <t>SEZ.PCHB2/728301</t>
  </si>
  <si>
    <t>SEZ.0090682</t>
  </si>
  <si>
    <t>SEZ.0090686</t>
  </si>
  <si>
    <t>SEZ.0090690</t>
  </si>
  <si>
    <t>SEZ.0090694</t>
  </si>
  <si>
    <t>SEZ.0090683</t>
  </si>
  <si>
    <t>SEZ.0090687</t>
  </si>
  <si>
    <t>SEZ.0090691</t>
  </si>
  <si>
    <t>SEZ.0090684</t>
  </si>
  <si>
    <t>SEZ.0090688</t>
  </si>
  <si>
    <t>SEZ.0090692</t>
  </si>
  <si>
    <t>SEZ.0090696</t>
  </si>
  <si>
    <t>SEZ.0090685</t>
  </si>
  <si>
    <t>SEZ.0090689</t>
  </si>
  <si>
    <t>SEZ.0090693</t>
  </si>
  <si>
    <t>SEZ.0090697</t>
  </si>
  <si>
    <t>SEZ.PCHB4/748031</t>
  </si>
  <si>
    <t>SEZ.PCHB4/748101</t>
  </si>
  <si>
    <t>SEZ.PCHB4/748301</t>
  </si>
  <si>
    <t>SEZ.PCHB4/7410031</t>
  </si>
  <si>
    <t>SEZ.PCHB4/7410301</t>
  </si>
  <si>
    <t>SEZ.PCHB2G/722031</t>
  </si>
  <si>
    <t>SEZ.PCHB4G/742031</t>
  </si>
  <si>
    <t>SEZ.PCHB4G/744031</t>
  </si>
  <si>
    <t>SEZ.PCHB4G/744301</t>
  </si>
  <si>
    <t>SEZ.PCHB4G/746031</t>
  </si>
  <si>
    <t>SEZ.PCHB4S/744101</t>
  </si>
  <si>
    <t>SEZ.PCHB4S/744301</t>
  </si>
  <si>
    <t>SEZ.PCHB4S/746101</t>
  </si>
  <si>
    <t>SEZ.PCHB4S/746301</t>
  </si>
  <si>
    <t>SEZ.PCHB4S/748301</t>
  </si>
  <si>
    <t>SEZ.PCHB4S/7410301</t>
  </si>
  <si>
    <t>SEZ.CRM-2T/UNI</t>
  </si>
  <si>
    <t>SEZ.CRM4000</t>
  </si>
  <si>
    <t>SEZ.CRM91H0</t>
  </si>
  <si>
    <t>SEZ.CRM93H0</t>
  </si>
  <si>
    <t>SEZ.G350</t>
  </si>
  <si>
    <t>SEZ.G480-11</t>
  </si>
  <si>
    <t>SEZ.G480-20</t>
  </si>
  <si>
    <t>SEZ.G484-12</t>
  </si>
  <si>
    <t>SEZ.G484-21</t>
  </si>
  <si>
    <t>SEZ.IKA20002</t>
  </si>
  <si>
    <t>SEZ.IKA20010</t>
  </si>
  <si>
    <t>SEZ.IKA20011</t>
  </si>
  <si>
    <t>SEZ.IKA20011/24</t>
  </si>
  <si>
    <t>SEZ.IKA20020</t>
  </si>
  <si>
    <t>SEZ.IKA20020/24</t>
  </si>
  <si>
    <t>SEZ.IKA25020</t>
  </si>
  <si>
    <t>SEZ.IKA25022</t>
  </si>
  <si>
    <t>SEZ.IKA25031</t>
  </si>
  <si>
    <t>SEZ.IKA25031/24</t>
  </si>
  <si>
    <t>SEZ.IKA25040</t>
  </si>
  <si>
    <t>SEZ.IKA25040/24</t>
  </si>
  <si>
    <t>SEZ.IKD20002</t>
  </si>
  <si>
    <t>SEZ.IKD20010</t>
  </si>
  <si>
    <t>SEZ.IKD20011</t>
  </si>
  <si>
    <t>SEZ.IKD20020</t>
  </si>
  <si>
    <t>SEZ.IKD20020/24</t>
  </si>
  <si>
    <t>SEZ.IKD25004</t>
  </si>
  <si>
    <t>SEZ.IKD25020</t>
  </si>
  <si>
    <t>SEZ.IKD25020/24</t>
  </si>
  <si>
    <t>SEZ.IKD25022</t>
  </si>
  <si>
    <t>SEZ.IKD25022/24</t>
  </si>
  <si>
    <t>SEZ.IKD25031</t>
  </si>
  <si>
    <t>SEZ.IKD25040</t>
  </si>
  <si>
    <t>SEZ.IKD25040/24V</t>
  </si>
  <si>
    <t>SEZ.IKD25040/24V-DC</t>
  </si>
  <si>
    <t>SEZ.IKD25040/42</t>
  </si>
  <si>
    <t>SEZ.IKHHSL11</t>
  </si>
  <si>
    <t>SEZ.IKHHSL20</t>
  </si>
  <si>
    <t>SEZ.IKN11</t>
  </si>
  <si>
    <t>SEZ.IKN20</t>
  </si>
  <si>
    <t>SEZ.IK21001</t>
  </si>
  <si>
    <t>SEZ.IK21010</t>
  </si>
  <si>
    <t>SEZ.IK40004</t>
  </si>
  <si>
    <t>SEZ.IK40022</t>
  </si>
  <si>
    <t>SEZ.IK40031</t>
  </si>
  <si>
    <t>SEZ.IK63022</t>
  </si>
  <si>
    <t>SEZ.IK63031</t>
  </si>
  <si>
    <t>SEZ.IK63031/24V-DC</t>
  </si>
  <si>
    <t>SEZ.IK63040</t>
  </si>
  <si>
    <t>SEZ.IK63040/110V-DC</t>
  </si>
  <si>
    <t>SEZ.IK63040/24V-DC</t>
  </si>
  <si>
    <t>SEZ.IK63040/48V-DC</t>
  </si>
  <si>
    <t>SEZ.KNL06-22/220</t>
  </si>
  <si>
    <t>SEZ.KNL06-40/220</t>
  </si>
  <si>
    <t>SEZ.KNL09-01/24</t>
  </si>
  <si>
    <t>SEZ.KNL09-10/110</t>
  </si>
  <si>
    <t>SEZ.KNL09-10/220</t>
  </si>
  <si>
    <t>SEZ.KNL09-22/SP4</t>
  </si>
  <si>
    <t>SEZ.KNL110-00/220</t>
  </si>
  <si>
    <t>SEZ.KNL115-00/220</t>
  </si>
  <si>
    <t>SEZ.KNL12-01/220</t>
  </si>
  <si>
    <t>SEZ.KNL12-10/220</t>
  </si>
  <si>
    <t>SEZ.KNL12-10/24</t>
  </si>
  <si>
    <t>SEZ.KNL12-10/380</t>
  </si>
  <si>
    <t>SEZ.KNL12-22/SP4</t>
  </si>
  <si>
    <t>SEZ.KNL12G-01/21</t>
  </si>
  <si>
    <t>SEZ.KNL12G-10-01/24</t>
  </si>
  <si>
    <t>SEZ.KNL12G-10-21/24</t>
  </si>
  <si>
    <t>SEZ.KNL12G-10/21</t>
  </si>
  <si>
    <t>SEZ.KNL12G-10/24</t>
  </si>
  <si>
    <t>SEZ.KNL16-01/220</t>
  </si>
  <si>
    <t>SEZ.KNL16-10/110</t>
  </si>
  <si>
    <t>SEZ.KNL16-10/220</t>
  </si>
  <si>
    <t>SEZ.KNL16-10/24</t>
  </si>
  <si>
    <t>SEZ.KNL16-10/42</t>
  </si>
  <si>
    <t>SEZ.KNL16-22/SP4</t>
  </si>
  <si>
    <t>SEZ.KNL16G-01/21</t>
  </si>
  <si>
    <t>SEZ.KNL16G-10-12/24</t>
  </si>
  <si>
    <t>SEZ.KNL16G-10/110</t>
  </si>
  <si>
    <t>SEZ.KNL16G-10/220</t>
  </si>
  <si>
    <t>SEZ.KNL16G-10/24</t>
  </si>
  <si>
    <t>SEZ.KNL16G-10/48</t>
  </si>
  <si>
    <t>SEZ.KNL16G10-21/110</t>
  </si>
  <si>
    <t>SEZ.KNL16G10-21/220</t>
  </si>
  <si>
    <t>SEZ.KNL18-01/48</t>
  </si>
  <si>
    <t>SEZ.KNL18-10/110</t>
  </si>
  <si>
    <t>SEZ.KNL18-10/220</t>
  </si>
  <si>
    <t>SEZ.KNL180-00/220</t>
  </si>
  <si>
    <t>SEZ.KNL22-00/220</t>
  </si>
  <si>
    <t>SEZ.KNL22-00/24</t>
  </si>
  <si>
    <t>SEZ.KNL250-00/220</t>
  </si>
  <si>
    <t>SEZ.KNL30-00/220</t>
  </si>
  <si>
    <t>SEZ.KNL40-11/110</t>
  </si>
  <si>
    <t>SEZ.KNL40-11/220</t>
  </si>
  <si>
    <t>SEZ.KNL40-11/380</t>
  </si>
  <si>
    <t>SEZ.KNL65-11/110</t>
  </si>
  <si>
    <t>SEZ.KNL65-11/220</t>
  </si>
  <si>
    <t>SEZ.KNL9G-01/21</t>
  </si>
  <si>
    <t>SEZ.KNL9G-10</t>
  </si>
  <si>
    <t>SEZ.KNL9G-10-01/220</t>
  </si>
  <si>
    <t>SEZ.KNL9G-10-21/12</t>
  </si>
  <si>
    <t>SEZ.KNL95-00/110</t>
  </si>
  <si>
    <t>SEZ.KNL95-00/220</t>
  </si>
  <si>
    <t>SEZ.MIS/700001</t>
  </si>
  <si>
    <t>SEZ.MIS/700002</t>
  </si>
  <si>
    <t>SEZ.MIS/700004</t>
  </si>
  <si>
    <t>SEZ.MIS/700006</t>
  </si>
  <si>
    <t>SEZ.MIS/700010</t>
  </si>
  <si>
    <t>SEZ.MIS/700016</t>
  </si>
  <si>
    <t>SEZ.MIS/700025</t>
  </si>
  <si>
    <t>SEZ.MIS/700040</t>
  </si>
  <si>
    <t>SEZ.MIS/700063</t>
  </si>
  <si>
    <t>SEZ.MIS/700100</t>
  </si>
  <si>
    <t>SEZ.MIS/700160</t>
  </si>
  <si>
    <t>SEZ.MIS/700200</t>
  </si>
  <si>
    <t>SEZ.MIS32-0,16</t>
  </si>
  <si>
    <t>SEZ.MIS32-0,25</t>
  </si>
  <si>
    <t>SEZ.MIS32-0,4</t>
  </si>
  <si>
    <t>SEZ.MIS32-0,63</t>
  </si>
  <si>
    <t>SEZ.MIS32-1</t>
  </si>
  <si>
    <t>SEZ.MIS32-1,6</t>
  </si>
  <si>
    <t>SEZ.MIS32-10</t>
  </si>
  <si>
    <t>SEZ.MIS32-14</t>
  </si>
  <si>
    <t>SEZ.MIS32-18</t>
  </si>
  <si>
    <t>SEZ.MIS32-2,5</t>
  </si>
  <si>
    <t>SEZ.MIS32-23</t>
  </si>
  <si>
    <t>SEZ.MIS32-27</t>
  </si>
  <si>
    <t>SEZ.MIS32-32</t>
  </si>
  <si>
    <t>SEZ.MIS32-4</t>
  </si>
  <si>
    <t>SEZ.MIS32-6,3</t>
  </si>
  <si>
    <t>SEZ.NDL1020</t>
  </si>
  <si>
    <t>SEZ.NDL2004</t>
  </si>
  <si>
    <t>SEZ.NDL2011</t>
  </si>
  <si>
    <t>SEZ.NDL2013</t>
  </si>
  <si>
    <t>SEZ.NDL2022</t>
  </si>
  <si>
    <t>SEZ.NDL2031</t>
  </si>
  <si>
    <t>SEZ.NDL5022</t>
  </si>
  <si>
    <t>SEZ.NDL5031</t>
  </si>
  <si>
    <t>SEZ.NPL1001</t>
  </si>
  <si>
    <t>SEZ.NPL1010</t>
  </si>
  <si>
    <t>SEZ.NPL2001</t>
  </si>
  <si>
    <t>SEZ.NPL2010</t>
  </si>
  <si>
    <t>SEZ.PCB150320</t>
  </si>
  <si>
    <t>SEZ.PCB260320</t>
  </si>
  <si>
    <t>SEZ.PCCR040320</t>
  </si>
  <si>
    <t>SEZ.PCCR120275/3+0</t>
  </si>
  <si>
    <t>SEZ.PCCR160150/3+1</t>
  </si>
  <si>
    <t>SEZ.PCC040320</t>
  </si>
  <si>
    <t>SEZ.PCD010320</t>
  </si>
  <si>
    <t>SEZ.PROBLOC/B+C</t>
  </si>
  <si>
    <t>SEZ.PROBLOC504053</t>
  </si>
  <si>
    <t>SEZ.SHT1200</t>
  </si>
  <si>
    <t>SEZ.SOU1</t>
  </si>
  <si>
    <t>SEZ.SOU1/230</t>
  </si>
  <si>
    <t>SEZ.GR15108</t>
  </si>
  <si>
    <t>SEZ.GR15112</t>
  </si>
  <si>
    <t>SEZ.GR15124</t>
  </si>
  <si>
    <t>SEZ.GR15136</t>
  </si>
  <si>
    <t>SEZ.GR15208</t>
  </si>
  <si>
    <t>SEZ.GR15212</t>
  </si>
  <si>
    <t>SEZ.GR15224</t>
  </si>
  <si>
    <t>SEZ.GR15236</t>
  </si>
  <si>
    <t>SEZ.GR15508</t>
  </si>
  <si>
    <t>SEZ.GR15512</t>
  </si>
  <si>
    <t>SEZ.GR15524</t>
  </si>
  <si>
    <t>SEZ.GR15536</t>
  </si>
  <si>
    <t>SEZ.GR19208</t>
  </si>
  <si>
    <t>SEZ.GR19212</t>
  </si>
  <si>
    <t>SEZ.GR19224</t>
  </si>
  <si>
    <t>SEZ.GR19236</t>
  </si>
  <si>
    <t>SEZ.GR19308</t>
  </si>
  <si>
    <t>SEZ.GR19312</t>
  </si>
  <si>
    <t>SEZ.GR19324</t>
  </si>
  <si>
    <t>SEZ.GR19336</t>
  </si>
  <si>
    <t>SEZ.GR19508</t>
  </si>
  <si>
    <t>SEZ.GR19512</t>
  </si>
  <si>
    <t>SEZ.GR19524</t>
  </si>
  <si>
    <t>SEZ.GR19536</t>
  </si>
  <si>
    <t>SEZ.GR19608</t>
  </si>
  <si>
    <t>SEZ.GR19612</t>
  </si>
  <si>
    <t>SEZ.GR19624</t>
  </si>
  <si>
    <t>SEZ.GR19636</t>
  </si>
  <si>
    <t>SEZ.GR15002</t>
  </si>
  <si>
    <t>SEZ.GR15004</t>
  </si>
  <si>
    <t>SEZ.GR15005</t>
  </si>
  <si>
    <t>SEZ.GR15006</t>
  </si>
  <si>
    <t>SEZ.GR15008</t>
  </si>
  <si>
    <t>SEZ.GR15012</t>
  </si>
  <si>
    <t>SEZ.GR15024</t>
  </si>
  <si>
    <t>SEZ.GR15602</t>
  </si>
  <si>
    <t>SEZ.GR15604</t>
  </si>
  <si>
    <t>SEZ.GR15605</t>
  </si>
  <si>
    <t>SEZ.GR15606</t>
  </si>
  <si>
    <t>SEZ.GR15608</t>
  </si>
  <si>
    <t>SEZ.GR15612</t>
  </si>
  <si>
    <t>SEZ.GR15624</t>
  </si>
  <si>
    <t>SEZ.GR15060</t>
  </si>
  <si>
    <t>SEZ.GR15062</t>
  </si>
  <si>
    <t>SEZ.GR15064</t>
  </si>
  <si>
    <t>SEZ.GR15066</t>
  </si>
  <si>
    <t>SEZ.GR15082</t>
  </si>
  <si>
    <t>SEZ.GR15084</t>
  </si>
  <si>
    <t>SEZ.GR15086</t>
  </si>
  <si>
    <t>SEZ.GR18108</t>
  </si>
  <si>
    <t>SEZ.GR18112</t>
  </si>
  <si>
    <t>SEZ.GR18124</t>
  </si>
  <si>
    <t>SEZ.GR18136</t>
  </si>
  <si>
    <t>SEZ.GR18208</t>
  </si>
  <si>
    <t>SEZ.GR18212</t>
  </si>
  <si>
    <t>SEZ.GR18224</t>
  </si>
  <si>
    <t>SEZ.GR18236</t>
  </si>
  <si>
    <t>SEZ.GR18308</t>
  </si>
  <si>
    <t>SEZ.GR18312</t>
  </si>
  <si>
    <t>SEZ.GR18324</t>
  </si>
  <si>
    <t>SEZ.GR18336</t>
  </si>
  <si>
    <t>SEZ.GR18508</t>
  </si>
  <si>
    <t>SEZ.GR18512</t>
  </si>
  <si>
    <t>SEZ.GR18524</t>
  </si>
  <si>
    <t>SEZ.GR18536</t>
  </si>
  <si>
    <t>SEZ.GR18608</t>
  </si>
  <si>
    <t>SEZ.GR18612</t>
  </si>
  <si>
    <t>SEZ.GR18624</t>
  </si>
  <si>
    <t>SEZ.GR18636</t>
  </si>
  <si>
    <t>SEZ.GR20208</t>
  </si>
  <si>
    <t>SEZ.GR20212</t>
  </si>
  <si>
    <t>SEZ.GR20224</t>
  </si>
  <si>
    <t>SEZ.GR20236</t>
  </si>
  <si>
    <t>SEZ.GR20308</t>
  </si>
  <si>
    <t>SEZ.GR20312</t>
  </si>
  <si>
    <t>SEZ.GR20324</t>
  </si>
  <si>
    <t>SEZ.GR20336</t>
  </si>
  <si>
    <t>SEZ.GR20508</t>
  </si>
  <si>
    <t>SEZ.GR20512</t>
  </si>
  <si>
    <t>SEZ.GR20524</t>
  </si>
  <si>
    <t>SEZ.GR20536</t>
  </si>
  <si>
    <t>SEZ.GR20608</t>
  </si>
  <si>
    <t>SEZ.GR20612</t>
  </si>
  <si>
    <t>SEZ.GR20624</t>
  </si>
  <si>
    <t>SEZ.GR20636</t>
  </si>
  <si>
    <t>SEZ.GR14024</t>
  </si>
  <si>
    <t>SEZ.GR14026</t>
  </si>
  <si>
    <t>SEZ.GR14027</t>
  </si>
  <si>
    <t>SEZ.GR14028</t>
  </si>
  <si>
    <t>SEZ.GR14029</t>
  </si>
  <si>
    <t>SEZ.GR14030</t>
  </si>
  <si>
    <t>SEZ.GR14031</t>
  </si>
  <si>
    <t>SEZ.GR14032</t>
  </si>
  <si>
    <t>SEZ.GR14133</t>
  </si>
  <si>
    <t>SEZ.GR14134</t>
  </si>
  <si>
    <t>SEZ.GR14135</t>
  </si>
  <si>
    <t>SEZ.GR14136</t>
  </si>
  <si>
    <t>SEZ.GR14138</t>
  </si>
  <si>
    <t>SEZ.GR14139</t>
  </si>
  <si>
    <t>SEZ.GR16730</t>
  </si>
  <si>
    <t>SEZ.GR15000</t>
  </si>
  <si>
    <t>SEZ.GR15001</t>
  </si>
  <si>
    <t>SEZ.GR15081</t>
  </si>
  <si>
    <t>SEZ.GR15083</t>
  </si>
  <si>
    <t>SEZ.GR15085</t>
  </si>
  <si>
    <t>SEZ.GR15087</t>
  </si>
  <si>
    <t>SEZ.GR15089</t>
  </si>
  <si>
    <t>SEZ.GR15077</t>
  </si>
  <si>
    <t>SEZ.GR15079</t>
  </si>
  <si>
    <t>SEZ.GR16524</t>
  </si>
  <si>
    <t>SEZ.GR16624</t>
  </si>
  <si>
    <t>SEZ.GR16700</t>
  </si>
  <si>
    <t>SEZ.GR16710</t>
  </si>
  <si>
    <t>SEZ.GR16730B</t>
  </si>
  <si>
    <t>SEZ.GR16731</t>
  </si>
  <si>
    <t>SEZ.5012PFR</t>
  </si>
  <si>
    <t>SEZ.5012R</t>
  </si>
  <si>
    <t>SEZ.5021PFR</t>
  </si>
  <si>
    <t>SEZ.5021R</t>
  </si>
  <si>
    <t>SEZ.5250PFR</t>
  </si>
  <si>
    <t>SEZ.5250R</t>
  </si>
  <si>
    <t>SEZ.5260PFR</t>
  </si>
  <si>
    <t>SEZ.5260R</t>
  </si>
  <si>
    <t>SEZ.5261PFR</t>
  </si>
  <si>
    <t>SEZ.5261R</t>
  </si>
  <si>
    <t>SEZ.GR15008+SVORK.</t>
  </si>
  <si>
    <t>SEZ.GR15012+SVORK.</t>
  </si>
  <si>
    <t>SEZ.GR15024+SVORK.</t>
  </si>
  <si>
    <t>SEZ.GR15062+SVORK.</t>
  </si>
  <si>
    <t>SEZ.GR15064+SVORK.</t>
  </si>
  <si>
    <t>SEZ.GR15066+SVORK.</t>
  </si>
  <si>
    <t>SEZ.GR15072+SVORK.</t>
  </si>
  <si>
    <t>SEZ.GR15074+SVORK.</t>
  </si>
  <si>
    <t>SEZ.GR15076+SVORK.</t>
  </si>
  <si>
    <t>SEZ.GR15082+SVORK.</t>
  </si>
  <si>
    <t>SEZ.GR15084+SVORK.</t>
  </si>
  <si>
    <t>SEZ.GR15086+SVORK.</t>
  </si>
  <si>
    <t>SEZ.GR15108+SVORK.</t>
  </si>
  <si>
    <t>SEZ.GR15112+SVORK.</t>
  </si>
  <si>
    <t>SEZ.GR15124+SVORK.</t>
  </si>
  <si>
    <t>SEZ.GR15136+SVORK.</t>
  </si>
  <si>
    <t>SEZ.GR15208+SVORK.</t>
  </si>
  <si>
    <t>SEZ.GR15212+SVORK.</t>
  </si>
  <si>
    <t>SEZ.GR15224+SVORK.</t>
  </si>
  <si>
    <t>SEZ.GR15236+SVORK.</t>
  </si>
  <si>
    <t>SEZ.GR15308+SVORK.</t>
  </si>
  <si>
    <t>SEZ.GR15312+SVORK.</t>
  </si>
  <si>
    <t>SEZ.GR15324+SVORK.</t>
  </si>
  <si>
    <t>SEZ.GR15336+SVORK.</t>
  </si>
  <si>
    <t>SEZ.GR15508+SVORK.</t>
  </si>
  <si>
    <t>SEZ.GR15512+SVORK.</t>
  </si>
  <si>
    <t>SEZ.GR15524+SVORK.</t>
  </si>
  <si>
    <t>SEZ.GR15536+SVORK.</t>
  </si>
  <si>
    <t>SEZ.GR15608+SVORK.</t>
  </si>
  <si>
    <t>SEZ.GR15612+SVORK.</t>
  </si>
  <si>
    <t>SEZ.GR15624+SVORK.</t>
  </si>
  <si>
    <t>SEZ.GR15708+SVORK.</t>
  </si>
  <si>
    <t>SEZ.GR15712+SVORK.</t>
  </si>
  <si>
    <t>SEZ.GR15724+SVORK.</t>
  </si>
  <si>
    <t>SEZ.GR15736+SVORK.</t>
  </si>
  <si>
    <t>SEZ.GR18108+SVORK.</t>
  </si>
  <si>
    <t>SEZ.GR18112+SVORK.</t>
  </si>
  <si>
    <t>SEZ.GR18124+SVORK.</t>
  </si>
  <si>
    <t>SEZ.GR18136+SVORK.</t>
  </si>
  <si>
    <t>SEZ.GR18208+SVORK.</t>
  </si>
  <si>
    <t>SEZ.GR18212+SVORK.</t>
  </si>
  <si>
    <t>SEZ.GR18224+SVORK.</t>
  </si>
  <si>
    <t>SEZ.GR18236+SVORK.</t>
  </si>
  <si>
    <t>SEZ.GR18308+SVORK.</t>
  </si>
  <si>
    <t>SEZ.GR18312+SVORK.</t>
  </si>
  <si>
    <t>SEZ.GR18324+SVORK.</t>
  </si>
  <si>
    <t>SEZ.GR18336+SVORK.</t>
  </si>
  <si>
    <t>SEZ.GR18508+SVORK.</t>
  </si>
  <si>
    <t>SEZ.GR18512+SVORK.</t>
  </si>
  <si>
    <t>SEZ.GR18524+SVORK.</t>
  </si>
  <si>
    <t>SEZ.GR18536+SVORK.</t>
  </si>
  <si>
    <t>SEZ.GR18608+SVORK.</t>
  </si>
  <si>
    <t>SEZ.GR18612+SVORK.</t>
  </si>
  <si>
    <t>SEZ.GR18624+SVORK.</t>
  </si>
  <si>
    <t>SEZ.GR18636+SVORK.</t>
  </si>
  <si>
    <t>SEZ.GR19208+SVORK.</t>
  </si>
  <si>
    <t>SEZ.GR19212+SVORK.</t>
  </si>
  <si>
    <t>SEZ.GR19224+SVORK.</t>
  </si>
  <si>
    <t>SEZ.GR19236+SVORK.</t>
  </si>
  <si>
    <t>SEZ.GR19308+SVORK.</t>
  </si>
  <si>
    <t>SEZ.GR19312+SVORK.</t>
  </si>
  <si>
    <t>SEZ.GR19324+SVORK.</t>
  </si>
  <si>
    <t>SEZ.GR19336+SVORK.</t>
  </si>
  <si>
    <t>SEZ.GR19508+SVORK.</t>
  </si>
  <si>
    <t>SEZ.GR19512+SVORK.</t>
  </si>
  <si>
    <t>SEZ.GR19524+SVORK.</t>
  </si>
  <si>
    <t>SEZ.GR19536+SVORK.</t>
  </si>
  <si>
    <t>SEZ.GR19608+SVORK.</t>
  </si>
  <si>
    <t>SEZ.GR19612+SVORK.</t>
  </si>
  <si>
    <t>SEZ.GR19624+SVORK.</t>
  </si>
  <si>
    <t>SEZ.GR19636+SVORK.</t>
  </si>
  <si>
    <t>SEZ.GR20208+SVORK.</t>
  </si>
  <si>
    <t>SEZ.GR20212+SVORK.</t>
  </si>
  <si>
    <t>SEZ.GR20224+SVORK.</t>
  </si>
  <si>
    <t>SEZ.GR20236+SVORK.</t>
  </si>
  <si>
    <t>SEZ.GR20308+SVORK.</t>
  </si>
  <si>
    <t>SEZ.GR20312+SVORK.</t>
  </si>
  <si>
    <t>SEZ.GR20324+SVORK.</t>
  </si>
  <si>
    <t>SEZ.GR20336+SVORK.</t>
  </si>
  <si>
    <t>SEZ.GR20508+SVORK.</t>
  </si>
  <si>
    <t>SEZ.GR20512+SVORK.</t>
  </si>
  <si>
    <t>SEZ.GR20524+SVORK.</t>
  </si>
  <si>
    <t>SEZ.GR20536+SVORK.</t>
  </si>
  <si>
    <t>SEZ.GR20608+SVORK.</t>
  </si>
  <si>
    <t>SEZ.GR20612+SVORK.</t>
  </si>
  <si>
    <t>SEZ.GR20624+SVORK.</t>
  </si>
  <si>
    <t>SEZ.GR20636+SVORK.</t>
  </si>
  <si>
    <t>SEZ.5270PFR</t>
  </si>
  <si>
    <t>SEZ.5270R</t>
  </si>
  <si>
    <t>SEZ.5271PFR</t>
  </si>
  <si>
    <t>SEZ.5271R</t>
  </si>
  <si>
    <t>SEZ.5281PFR</t>
  </si>
  <si>
    <t>SEZ.5281R</t>
  </si>
  <si>
    <t>SEZ.8206R</t>
  </si>
  <si>
    <t>SEZ.8685</t>
  </si>
  <si>
    <t>SEZ.8685R</t>
  </si>
  <si>
    <t>SEZ.8685PF</t>
  </si>
  <si>
    <t>SEZ.8685PFR</t>
  </si>
  <si>
    <t>SEZ.8688PFR</t>
  </si>
  <si>
    <t>SEZ.8688R</t>
  </si>
  <si>
    <t>SEZ.8690</t>
  </si>
  <si>
    <t>SEZ.8690PF</t>
  </si>
  <si>
    <t>SEZ.8690PFR</t>
  </si>
  <si>
    <t>SEZ.8690R</t>
  </si>
  <si>
    <t>SEZ.8703PFR</t>
  </si>
  <si>
    <t>SEZ.8703R</t>
  </si>
  <si>
    <t>SEZ.8704PFR</t>
  </si>
  <si>
    <t>SEZ.8704R</t>
  </si>
  <si>
    <t>SEZ.0025640</t>
  </si>
  <si>
    <t>SEZ.0025641</t>
  </si>
  <si>
    <t>SEZ.0025642</t>
  </si>
  <si>
    <t>SEZ.0025643</t>
  </si>
  <si>
    <t>SEZ.0025730</t>
  </si>
  <si>
    <t>SEZ.0025731</t>
  </si>
  <si>
    <t>SEZ.0025732</t>
  </si>
  <si>
    <t>SEZ.0025733</t>
  </si>
  <si>
    <t>SEZ.0025735</t>
  </si>
  <si>
    <t>SEZ.0025736</t>
  </si>
  <si>
    <t>SEZ.0025737</t>
  </si>
  <si>
    <t>SEZ.0025738</t>
  </si>
  <si>
    <t>SEZ.0025745</t>
  </si>
  <si>
    <t>SEZ.0025746</t>
  </si>
  <si>
    <t>SEZ.0025747</t>
  </si>
  <si>
    <t>SEZ.0025748</t>
  </si>
  <si>
    <t>SEZ.0025705</t>
  </si>
  <si>
    <t>SEZ.0025706</t>
  </si>
  <si>
    <t>SEZ.0025707</t>
  </si>
  <si>
    <t>SEZ.0025708</t>
  </si>
  <si>
    <t>SEZ.3593522</t>
  </si>
  <si>
    <t>SEZ.0025709</t>
  </si>
  <si>
    <t>SEZ.0025644</t>
  </si>
  <si>
    <t>SEZ.0025734</t>
  </si>
  <si>
    <t>SEZ.0025739</t>
  </si>
  <si>
    <t>SEZ.0025749</t>
  </si>
  <si>
    <t>SEZ.0Z25731</t>
  </si>
  <si>
    <t>SEZ.0T25732</t>
  </si>
  <si>
    <t>SEZ.0T25731</t>
  </si>
  <si>
    <t>SEZ.0T25734</t>
  </si>
  <si>
    <t>SEZ.0025756</t>
  </si>
  <si>
    <t>SEZ.0025757</t>
  </si>
  <si>
    <t>SEZ.0025758</t>
  </si>
  <si>
    <t>SEZ.0025759</t>
  </si>
  <si>
    <t>SEZ.0025760</t>
  </si>
  <si>
    <t>SEZ.0025761</t>
  </si>
  <si>
    <t>SEZ.0025762</t>
  </si>
  <si>
    <t>SEZ.0025763</t>
  </si>
  <si>
    <t>SEZ.0025764</t>
  </si>
  <si>
    <t>SEZ.0025765</t>
  </si>
  <si>
    <t>SEZ.0025710</t>
  </si>
  <si>
    <t>SEZ.0025711</t>
  </si>
  <si>
    <t>SEZ.0025712</t>
  </si>
  <si>
    <t>SEZ.0025713</t>
  </si>
  <si>
    <t>SEZ.0025715</t>
  </si>
  <si>
    <t>SEZ.0025716</t>
  </si>
  <si>
    <t>SEZ.0025717</t>
  </si>
  <si>
    <t>SEZ.0025718</t>
  </si>
  <si>
    <t>SEZ.0025720</t>
  </si>
  <si>
    <t>SEZ.0025721</t>
  </si>
  <si>
    <t>SEZ.0025722</t>
  </si>
  <si>
    <t>SEZ.0025723</t>
  </si>
  <si>
    <t>SEZ.0025725</t>
  </si>
  <si>
    <t>SEZ.0025726</t>
  </si>
  <si>
    <t>SEZ.0025727</t>
  </si>
  <si>
    <t>SEZ.0025728</t>
  </si>
  <si>
    <t>SEZ.0025740</t>
  </si>
  <si>
    <t>SEZ.0025741</t>
  </si>
  <si>
    <t>SEZ.0025742</t>
  </si>
  <si>
    <t>SEZ.0025743</t>
  </si>
  <si>
    <t>SEZ.0025714</t>
  </si>
  <si>
    <t>SEZ.0025719</t>
  </si>
  <si>
    <t>SEZ.0025724</t>
  </si>
  <si>
    <t>SEZ.0025729</t>
  </si>
  <si>
    <t>SEZ.0025744</t>
  </si>
  <si>
    <t>SEZ.0I25741</t>
  </si>
  <si>
    <t>SEZ.0T25741</t>
  </si>
  <si>
    <t>SEZ.0T25743</t>
  </si>
  <si>
    <t>SEZ.0Z25743</t>
  </si>
  <si>
    <t>SEZ.0Z25741</t>
  </si>
  <si>
    <t>SEZ.0T25726</t>
  </si>
  <si>
    <t>SEZ.0T25727</t>
  </si>
  <si>
    <t>SEZ.0T25742</t>
  </si>
  <si>
    <t>SEZ.0T25728</t>
  </si>
  <si>
    <t>SEZ.0T25729</t>
  </si>
  <si>
    <t>SEZ.0T25744</t>
  </si>
  <si>
    <t>SEZ.0I25743</t>
  </si>
  <si>
    <t>SEZ.0Z25712</t>
  </si>
  <si>
    <t>SEZ.0Z25741TH</t>
  </si>
  <si>
    <t>SEZ.0Z25743TH</t>
  </si>
  <si>
    <t>SEZ.0Z25744TH</t>
  </si>
  <si>
    <t>SEZ.0Z25740</t>
  </si>
  <si>
    <t>SEZ.0Z25742</t>
  </si>
  <si>
    <t>SEZ.0Z25744</t>
  </si>
  <si>
    <t>SEZ.0I25740</t>
  </si>
  <si>
    <t>SEZ.0S25743</t>
  </si>
  <si>
    <t>SEZ.0S25740</t>
  </si>
  <si>
    <t>SEZ.0S25741</t>
  </si>
  <si>
    <t>SEZ.0S25742</t>
  </si>
  <si>
    <t>SEZ.0S25744</t>
  </si>
  <si>
    <t>SEZ.0Z25740TH</t>
  </si>
  <si>
    <t>SEZ.0I25744</t>
  </si>
  <si>
    <t>SEZ.0P25740</t>
  </si>
  <si>
    <t>SEZ.0P25741</t>
  </si>
  <si>
    <t>SEZ.0P25742</t>
  </si>
  <si>
    <t>SEZ.0P25743</t>
  </si>
  <si>
    <t>SEZ.0P25744</t>
  </si>
  <si>
    <t>RSY230 SV.SIGNALKA SO STALYM SVITOM</t>
  </si>
  <si>
    <t>0025744</t>
  </si>
  <si>
    <t>0I25741</t>
  </si>
  <si>
    <t>RSR230 SV.SIGNALKA SO STALYM SV.TEKN</t>
  </si>
  <si>
    <t>0T25741</t>
  </si>
  <si>
    <t>RSG230 SV.SIGNALKA SO STALYM SV.TEKN</t>
  </si>
  <si>
    <t>0T25743</t>
  </si>
  <si>
    <t>0Z25743</t>
  </si>
  <si>
    <t>0Z25741</t>
  </si>
  <si>
    <t>RSR24  SV.SIGNALKA SO STALYM SV.TEKN</t>
  </si>
  <si>
    <t>0T25726</t>
  </si>
  <si>
    <t>RSB24  SV.SIGNALKA SO STALYM SV.TEKN</t>
  </si>
  <si>
    <t>0T25727</t>
  </si>
  <si>
    <t>RSB230 SV.SIGNALKA SO STALYM SV.TEKN</t>
  </si>
  <si>
    <t>0T25742</t>
  </si>
  <si>
    <t>RSG24  SV.SIGNALKA SO STALYM SV.TEKN</t>
  </si>
  <si>
    <t>0T25728</t>
  </si>
  <si>
    <t>RSY24  SV.SIGNALKA SO STALYM SV.TEKN</t>
  </si>
  <si>
    <t>0T25729</t>
  </si>
  <si>
    <t>RSY230 SV.SIGNALKA SO STALYM SV.TEKN</t>
  </si>
  <si>
    <t>0T25744</t>
  </si>
  <si>
    <t>0I25743</t>
  </si>
  <si>
    <t>0Z25712</t>
  </si>
  <si>
    <t>0Z25741TH</t>
  </si>
  <si>
    <t>0Z25743TH</t>
  </si>
  <si>
    <t>0Z25744TH</t>
  </si>
  <si>
    <t>0Z25740</t>
  </si>
  <si>
    <t>0Z25742</t>
  </si>
  <si>
    <t>0Z25744</t>
  </si>
  <si>
    <t>0I25740</t>
  </si>
  <si>
    <t>0S25743</t>
  </si>
  <si>
    <t>0S25740</t>
  </si>
  <si>
    <t>0S25741</t>
  </si>
  <si>
    <t>0S25742</t>
  </si>
  <si>
    <t>0S25744</t>
  </si>
  <si>
    <t>0Z25740TH</t>
  </si>
  <si>
    <t>0I25744</t>
  </si>
  <si>
    <t>0P25740</t>
  </si>
  <si>
    <t>0P25741</t>
  </si>
  <si>
    <t>0P25742</t>
  </si>
  <si>
    <t>0P25743</t>
  </si>
  <si>
    <t>0P25744</t>
  </si>
  <si>
    <t>SPD/230 ZLTA BLIK.</t>
  </si>
  <si>
    <t>GR19208</t>
  </si>
  <si>
    <t>5012PFR</t>
  </si>
  <si>
    <t>5021PFR</t>
  </si>
  <si>
    <t>GR18636+SVORK.</t>
  </si>
  <si>
    <t>GR19208+SVORK.</t>
  </si>
  <si>
    <t>GR19212+SVORK.</t>
  </si>
  <si>
    <t>GR19224+SVORK.</t>
  </si>
  <si>
    <t>GR19236+SVORK.</t>
  </si>
  <si>
    <t>GR19308+SVORK.</t>
  </si>
  <si>
    <t>GR19312+SVORK.</t>
  </si>
  <si>
    <t>GR19324+SVORK.</t>
  </si>
  <si>
    <t>GR19336+SVORK.</t>
  </si>
  <si>
    <t>GR19508+SVORK.</t>
  </si>
  <si>
    <t>GR19512+SVORK.</t>
  </si>
  <si>
    <t>GR19524+SVORK.</t>
  </si>
  <si>
    <t>GR18208</t>
  </si>
  <si>
    <t>GR18212</t>
  </si>
  <si>
    <t>GR18224</t>
  </si>
  <si>
    <t>GR18236</t>
  </si>
  <si>
    <t>GR18308</t>
  </si>
  <si>
    <t>GR18312</t>
  </si>
  <si>
    <t>GR18324</t>
  </si>
  <si>
    <t>GR18336</t>
  </si>
  <si>
    <t>GR18508</t>
  </si>
  <si>
    <t>GR18512</t>
  </si>
  <si>
    <t>GR18524</t>
  </si>
  <si>
    <t>GR18536</t>
  </si>
  <si>
    <t>GR18608</t>
  </si>
  <si>
    <t>8206R</t>
  </si>
  <si>
    <t>8685PFR</t>
  </si>
  <si>
    <t>8688PFR</t>
  </si>
  <si>
    <t>8688R</t>
  </si>
  <si>
    <t>GR19608+SVORK.</t>
  </si>
  <si>
    <t>KNL 12-10 24V AC</t>
  </si>
  <si>
    <t xml:space="preserve">IKD 20-20 24V </t>
  </si>
  <si>
    <t>8-9 MOD PRIEHL.DVIERKA SIVA</t>
  </si>
  <si>
    <t>SKRINKA 8-9 MOD PRIEHL.DVIERKA SIVA</t>
  </si>
  <si>
    <t>12-14 MOD PRIEHL.DV. SIVA</t>
  </si>
  <si>
    <t>SKRINKA 12-14 MOD PRIEHL.DV. SIVA</t>
  </si>
  <si>
    <t>12-14X2 MOD PRIEHL.DV. SIVA</t>
  </si>
  <si>
    <t>SKRINKA 12-14X2 MOD PRIEHL.DV. SIVA</t>
  </si>
  <si>
    <t>12-14X3 MOD PRIEHL.DV. SIVA</t>
  </si>
  <si>
    <t>SKRINKA 12-14X3 MOD PRIEHL.DV. SIVA</t>
  </si>
  <si>
    <t>8-9 MOD NEPR.DVIERKA SIVA</t>
  </si>
  <si>
    <t>SKRINKA 8-9 MOD NEPR.DVIERKA SIVA</t>
  </si>
  <si>
    <t>12-14 MOD NEPR.DVIERKA SIVA</t>
  </si>
  <si>
    <t>SKRINKA 12-14 MOD NEPR.DVIERKA SIVA</t>
  </si>
  <si>
    <t>12-14X2 MOD NEPR.DV. SIVA</t>
  </si>
  <si>
    <t>SKRINKA 12-14X2 MOD NEPR.DV. SIVA</t>
  </si>
  <si>
    <t>12-14X3 MOD NEPR.DV. SIVA</t>
  </si>
  <si>
    <t>SKRINKA 12-14X3 MOD NEPR.DV. SIVA</t>
  </si>
  <si>
    <t>8-9 MOD ZAT.DVIERKA BIELA</t>
  </si>
  <si>
    <t>SKRINKA 8-9 MOD ZAT.DVIERKA BIELA</t>
  </si>
  <si>
    <t>12-14 MOD ZAT.DVIERKA BIELA</t>
  </si>
  <si>
    <t>SKRINKA 12-14 MOD ZAT.DVIERKA BIELA</t>
  </si>
  <si>
    <t>12-14X2 MOD ZAT.DV. BIELA</t>
  </si>
  <si>
    <t>SKRINKA 12-14X2 MOD ZAT.DV. BIELA</t>
  </si>
  <si>
    <t>12-14X3 MOD ZAT.DV. BIELA</t>
  </si>
  <si>
    <t>SKRINKA 12-14X3 MOD ZAT.DV. BIELA</t>
  </si>
  <si>
    <t>8 MOD PRIEHL.DVIERKA SIVA</t>
  </si>
  <si>
    <t>SKRINKA 8 MOD PRIEHL.DVIERKA SIVA</t>
  </si>
  <si>
    <t>12 MOD PRIEHL.DVIERKA SIVA</t>
  </si>
  <si>
    <t>SKRINKA 12 MOD PRIEHL.DVIERKA SIVA</t>
  </si>
  <si>
    <t>24 MOD PRIEHL.DVIERKA SIVA</t>
  </si>
  <si>
    <t>SKRINKA 24 MOD PRIEHL.DVIERKA SIVA</t>
  </si>
  <si>
    <t>36 MOD PRIEHL.DVIERKA SIVA</t>
  </si>
  <si>
    <t>SKRINKA 36 MOD PRIEHL.DVIERKA SIVA</t>
  </si>
  <si>
    <t>8 MOD PRIEHL.DVIERKA BIELA</t>
  </si>
  <si>
    <t>SKRINKA 8 MOD PRIEHL.DVIERKA BIELA</t>
  </si>
  <si>
    <t>12 MOD PRIEHL.DVIERKA BIELA</t>
  </si>
  <si>
    <t>SKRINKA 12 MOD PRIEHL.DVIERKA BIELA</t>
  </si>
  <si>
    <t>24 MOD PRIEHL.DVIERKA BIELA</t>
  </si>
  <si>
    <t>SKRINKA 24 MOD PRIEHL.DVIERKA BIELA</t>
  </si>
  <si>
    <t>36 MOD PRIEHL.DVIERKA BIELA</t>
  </si>
  <si>
    <t>SKRINKA 36 MOD PRIEHL.DVIERKA BIELA</t>
  </si>
  <si>
    <t>8 MOD NEPR.DVIERKA SIVA</t>
  </si>
  <si>
    <t>SKRINKA 8 MOD NEPR.DVIERKA SIVA</t>
  </si>
  <si>
    <t>14 MOD NEPR.DVIERKA SIVA</t>
  </si>
  <si>
    <t>SKRINKA 14 MOD NEPR.DVIERKA SIVA</t>
  </si>
  <si>
    <t>24 MOD NEPR.DVIERKA SIVA</t>
  </si>
  <si>
    <t>SKRINKA 24 MOD NEPR.DVIERKA SIVA</t>
  </si>
  <si>
    <t>36 MOD NEPR.DVIERKA SIVA</t>
  </si>
  <si>
    <t>SKRINKA 36 MOD NEPR.DVIERKA SIVA</t>
  </si>
  <si>
    <t>8 MOD NEPR.DVIERKA BIELA</t>
  </si>
  <si>
    <t>SKRINKA 8 MOD NEPR.DVIERKA BIELA</t>
  </si>
  <si>
    <t>14 MOD NEPR.DVIERKA BIELA</t>
  </si>
  <si>
    <t>SKRINKA 14 MOD NEPR.DVIERKA BIELA</t>
  </si>
  <si>
    <t>24 MOD NEPR.DVIERKA BIELA</t>
  </si>
  <si>
    <t>SKRINKA 24 MOD NEPR.DVIERKA BIELA</t>
  </si>
  <si>
    <t>36 MOD NEPR.DVIERKA BIELA</t>
  </si>
  <si>
    <t>SKRINKA 36 MOD NEPR.DVIERKA BIELA</t>
  </si>
  <si>
    <t>1-2 MOD BEZ DVIEROK SIVA</t>
  </si>
  <si>
    <t>SKRINKA 1-2 MOD BEZ DVIEROK SIVA</t>
  </si>
  <si>
    <t>2-4 MOD BEZ DVIEROK SIVA</t>
  </si>
  <si>
    <t>SKRINKA 2-4 MOD BEZ DVIEROK SIVA</t>
  </si>
  <si>
    <t>4-5 MOD BEZ DVIEROK SIVA</t>
  </si>
  <si>
    <t>SKRINKA 4-5 MOD BEZ DVIEROK SIVA</t>
  </si>
  <si>
    <t>6 MOD BEZ DVIEROK SIVA</t>
  </si>
  <si>
    <t>SKRINKA 6 MOD BEZ DVIEROK SIVA</t>
  </si>
  <si>
    <t>8 MOD BEZ DVIEROK SIVA</t>
  </si>
  <si>
    <t>SKRINKA 8 MOD BEZ DVIEROK SIVA</t>
  </si>
  <si>
    <t>12 MOD BEZ DVIEROK SIVA</t>
  </si>
  <si>
    <t>SKRINKA 12 MOD BEZ DVIEROK SIVA</t>
  </si>
  <si>
    <t>24 MOD BEZ DVIEROK SIVA</t>
  </si>
  <si>
    <t>SKRINKA 24 MOD BEZ DVIEROK SIVA</t>
  </si>
  <si>
    <t>1-2 MOD BEZ DVIEROK BIELA</t>
  </si>
  <si>
    <t>SKRINKA 1-2 MOD BEZ DVIEROK BIELA</t>
  </si>
  <si>
    <t>2-4 MOD BEZ DVIEROK BIELA</t>
  </si>
  <si>
    <t>SKRINKA 2-4 MOD BEZ DVIEROK BIELA</t>
  </si>
  <si>
    <t>4-5 MOD BEZ DVIEROK BIELA</t>
  </si>
  <si>
    <t>SKRINKA 4-5 MOD BEZ DVIEROK BIELA</t>
  </si>
  <si>
    <t>6 MOD BEZ DVIEROK BIELA</t>
  </si>
  <si>
    <t>SKRINKA 6 MOD BEZ DVIEROK BIELA</t>
  </si>
  <si>
    <t>8 MOD BEZ DVIEROK BIELA</t>
  </si>
  <si>
    <t>SKRINKA 8 MOD BEZ DVIEROK BIELA</t>
  </si>
  <si>
    <t>12 MOD BEZ DVIEROK BIELA</t>
  </si>
  <si>
    <t>SKRINKA 12 MOD BEZ DVIEROK BIELA</t>
  </si>
  <si>
    <t>24-28 MOD BEZ DVIEROK BIELA</t>
  </si>
  <si>
    <t>SKRINKA 24-28 MOD BEZ DVIEROK BIELA</t>
  </si>
  <si>
    <t>2-4 MOD ZAT.DVIERKA BIELA</t>
  </si>
  <si>
    <t>SKRINKA 2-4 MOD ZAT.DVIERKA BIELA</t>
  </si>
  <si>
    <t>8 MOD ZAT.DVIERKA BIELA</t>
  </si>
  <si>
    <t>SKRINKA 8 MOD ZAT.DVIERKA BIELA</t>
  </si>
  <si>
    <t>12 MOD ZAT.DVIERKA BIELA</t>
  </si>
  <si>
    <t>SKRINKA 12 MOD ZAT.DVIERKA BIELA</t>
  </si>
  <si>
    <t>24 MOD ZAT.DVIERKA BIELA</t>
  </si>
  <si>
    <t>SKRINKA 24 MOD ZAT.DVIERKA BIELA</t>
  </si>
  <si>
    <t>8 MOD ZAT.DVIERKA SIVA</t>
  </si>
  <si>
    <t>SKRINKA 8 MOD ZAT.DVIERKA SIVA</t>
  </si>
  <si>
    <t>12 MOD ZAT.DVIERKA SIVA</t>
  </si>
  <si>
    <t>SKRINKA 12 MOD ZAT.DVIERKA SIVA</t>
  </si>
  <si>
    <t>24 MOD ZAT.DVIERKA SIVA</t>
  </si>
  <si>
    <t>SKRINKA 24 MOD ZAT.DVIERKA SIVA</t>
  </si>
  <si>
    <t>8-9 MOD BEZ DVIEROK BIELA</t>
  </si>
  <si>
    <t>SKRINKA 8-9 MOD BEZ DVIEROK BIELA</t>
  </si>
  <si>
    <t>12-14 MOD BEZ DVIEROK BIELA</t>
  </si>
  <si>
    <t>SKRINKA 12-14 MOD BEZ DVIEROK BIELA</t>
  </si>
  <si>
    <t>12-14X2 MOD BEZ DV. BIELA</t>
  </si>
  <si>
    <t>SKRINKA 12-14X2 MOD BEZ DV. BIELA</t>
  </si>
  <si>
    <t>12-14X3 MOD BEZ DV. BIELA</t>
  </si>
  <si>
    <t>SKRINKA 12-14X3 MOD BEZ DV. BIELA</t>
  </si>
  <si>
    <t>8-9 MOD ZAT.DVIERKA SIVA</t>
  </si>
  <si>
    <t>SKRINKA 8-9 MOD ZAT.DVIERKA SIVA</t>
  </si>
  <si>
    <t>12-14 MOD ZAT.DVIERKA SIVA</t>
  </si>
  <si>
    <t>SKRINKA 12-14 MOD ZAT.DVIERKA SIVA</t>
  </si>
  <si>
    <t>12-14X2 MOD ZAT.DVIERKA SIV</t>
  </si>
  <si>
    <t>SKRINKA 12-14X2 MOD ZAT.DVIERKA SIVA</t>
  </si>
  <si>
    <t>12-14X3 MOD ZAT.DVIERKA SIV</t>
  </si>
  <si>
    <t>SKRINKA 12-14X3 MOD ZAT.DVIERKA SIVA</t>
  </si>
  <si>
    <t>12-14X2 ZAT.DVIERKA BIELA</t>
  </si>
  <si>
    <t>SKRINKA 12-14X2 ZAT.DVIERKA BIELA</t>
  </si>
  <si>
    <t>8-9 MOD NEPR.DVIERKA BIELA</t>
  </si>
  <si>
    <t>SKRINKA 8-9 MOD NEPR.DVIERKA BIELA</t>
  </si>
  <si>
    <t>12-14 MOD NEPR.DVIERKA BIEL</t>
  </si>
  <si>
    <t>SKRINKA 12-14 MOD NEPR.DVIERKA BIELA</t>
  </si>
  <si>
    <t>12-14X2 MOD NEPR.DV. BIELA</t>
  </si>
  <si>
    <t>SKRINKA 12-14X2 MOD NEPR.DV. BIELA</t>
  </si>
  <si>
    <t>12-14X3 MOD NEPR.DV. BIELA</t>
  </si>
  <si>
    <t>SKRINKA 12-14X3 MOD NEPR.DV. BIELA</t>
  </si>
  <si>
    <t>MOSTIK</t>
  </si>
  <si>
    <t>SVORK.14000+NOSN.GR14012 8-12 MOD</t>
  </si>
  <si>
    <t>SVORK.2X14000+NOSN.GR14012 8-12 MOD</t>
  </si>
  <si>
    <t>SVORK.14001+NOSN.GR14012 8-12 MOD</t>
  </si>
  <si>
    <t>SVORK.2X14001+NOSN.2X14012 12 MOD</t>
  </si>
  <si>
    <t>SVORK.2X14002+NOSN.GR14024 12-36MOD</t>
  </si>
  <si>
    <t>SVORK.GR14003+NOSN.GR14024 24-36MOD</t>
  </si>
  <si>
    <t>SVORK.GR14101+NOSN.GR14013 8-12MOD</t>
  </si>
  <si>
    <t>SVORK.2X14101+NOSN.2X14013 8-12MOD</t>
  </si>
  <si>
    <t>SVORK.2X14101+NOSN.2X14025 12-36MOD</t>
  </si>
  <si>
    <t>SVORK.2X14102+NOSN.2X14025 12-36MOD</t>
  </si>
  <si>
    <t>SVORK.GR14104+NOSN.GR14025 12-36MOD</t>
  </si>
  <si>
    <t>SV.2X14104+NOS.GR14102+GR14025 12-36</t>
  </si>
  <si>
    <t>NAHRADNA PLASTOVA PODLOZKA</t>
  </si>
  <si>
    <t>UZATVARACIE PRVKY MODULOV</t>
  </si>
  <si>
    <t>ZASLEPKA</t>
  </si>
  <si>
    <t>POLYKARB.PRIESV.DVERE 4 MOD</t>
  </si>
  <si>
    <t>POLYKARB.PRIESV.DVERE 8 MOD</t>
  </si>
  <si>
    <t>POLYKARB.PRIESV.DVERE 12-24 MOD</t>
  </si>
  <si>
    <t>DVERE 8-9 MOD BIELEJ FARBY</t>
  </si>
  <si>
    <t>DVERE 12-24-36 MOD BIELEJ FARBY</t>
  </si>
  <si>
    <t>DVERE 8-9 MOD  SIVEJ  FARBY</t>
  </si>
  <si>
    <t>DVERE 12-24-36 MOD SIVEJ FARBY</t>
  </si>
  <si>
    <t>DVIERKA SIVEJ FARBY RAL7035 24MOD</t>
  </si>
  <si>
    <t>DVIERKA BIELEJ FARBY 24MOD</t>
  </si>
  <si>
    <t>PRISLUSENSTVO PRE TLAKOVE OTVARANIE</t>
  </si>
  <si>
    <t>UZAMYKACIE PRISLUSENSTVO K GR SKRIN.</t>
  </si>
  <si>
    <t>NAHR.BOCNA STENA GR18-GR20 BIELA</t>
  </si>
  <si>
    <t>NAHRADNA PLASTOVA PODLOZKA BIELA</t>
  </si>
  <si>
    <t>12-14 MOD POD OMIET.PR.DV.S</t>
  </si>
  <si>
    <t>SKRINKA 12-14 MOD POD OMIET.PR.DV.SV</t>
  </si>
  <si>
    <t>12-14 MOD POD OMIET.BIELE D</t>
  </si>
  <si>
    <t>SKRINKA 12-14 MOD POD OMIET.BIELE DV</t>
  </si>
  <si>
    <t>12-14 MOD NA OMIET.PR.DV.SV</t>
  </si>
  <si>
    <t>SKRINKA 12-14 MOD NA OMIET.PR.DV.SV</t>
  </si>
  <si>
    <t>12-14 MOD NA OMIET.BIELE DV</t>
  </si>
  <si>
    <t>SKRINKA 12-14 MOD NA OMIET.BIELE DV</t>
  </si>
  <si>
    <t>24-28 MOD POD OMIET.PR.DV.S</t>
  </si>
  <si>
    <t>SKRINKA 24-28 MOD POD OMIET.PR.DV.SV</t>
  </si>
  <si>
    <t>24-28 MOD BIELE DV POD OMIE</t>
  </si>
  <si>
    <t>SKRINKA 24-28 MOD BIELE DV POD OMIET</t>
  </si>
  <si>
    <t>36-42 MOD POD OMIET.PR.DV.S</t>
  </si>
  <si>
    <t>SKRINKA 36-42 MOD POD OMIET.PR.DV.SV</t>
  </si>
  <si>
    <t>36-42 MOD POD OM.BIELE DV.S</t>
  </si>
  <si>
    <t>SKRINKA 36-42 MOD POD OM.BIELE DV.SV</t>
  </si>
  <si>
    <t>36-42 MOD NA OMIET.PR.DV.SV</t>
  </si>
  <si>
    <t>SKRINKA 36-42 MOD NA OMIET.PR.DV.SV</t>
  </si>
  <si>
    <t>36-42 MOD NA OM.BIELE DV.SV</t>
  </si>
  <si>
    <t>SKRINKA 36-42 MOD NA OM.BIELE DV.SV</t>
  </si>
  <si>
    <t>8MOD BEZ DVIEROK SIVA+SVORK</t>
  </si>
  <si>
    <t>SKRINKA 8MOD BEZ DVIEROK SIVA+SVORK.</t>
  </si>
  <si>
    <t>12MOD BEZ DVIEROK SIVA+SVOR</t>
  </si>
  <si>
    <t>SKRINKA 12MOD BEZ DVIEROK SIVA+SVORK</t>
  </si>
  <si>
    <t>24MOD BEZ DVIEROK SIVA+SVOR</t>
  </si>
  <si>
    <t>SKRINKA 24MOD BEZ DVIEROK SIVA+SVORK</t>
  </si>
  <si>
    <t>8MOD ZAT.DVIERKA BIELA+SVOR</t>
  </si>
  <si>
    <t>SKRINKA 8MOD ZAT.DVIERKA BIELA+SVORK</t>
  </si>
  <si>
    <t>12MOD ZAT.DVIERKA BIELA+SVO</t>
  </si>
  <si>
    <t>SKRINKA 12MOD ZAT.DVIERKA BIELA+SVOR</t>
  </si>
  <si>
    <t>24MOD ZAT.DVIERKA BIELA+SVO</t>
  </si>
  <si>
    <t>SKRINKA 24MOD ZAT.DVIERKA BIELA+SVOR</t>
  </si>
  <si>
    <t>PFI4 B6/0,1  PRUD.CHRANIC+NADPR.OCHR</t>
  </si>
  <si>
    <t>0090940</t>
  </si>
  <si>
    <t>PFI4 B6/0,3</t>
  </si>
  <si>
    <t>PFI4 B6/0,3  PRUD.CHRANIC+NADPR.OCHR</t>
  </si>
  <si>
    <t>0090950</t>
  </si>
  <si>
    <t>PFI4 B6/0,5</t>
  </si>
  <si>
    <t>PFI4 B6/0,5 PRUD.CHRANIC+NADPR.OCHRA</t>
  </si>
  <si>
    <t>0090910</t>
  </si>
  <si>
    <t>PFI4 B10/0,03</t>
  </si>
  <si>
    <t>PFI4 B10/0,03 PRUD.CHRANIC+NADPR.OCH</t>
  </si>
  <si>
    <t>0090901</t>
  </si>
  <si>
    <t>PFI4 B10/0,1</t>
  </si>
  <si>
    <t>PFI4 B10/0,1  PRUD.CHRANIC+NADPR.OCH</t>
  </si>
  <si>
    <t>0090941</t>
  </si>
  <si>
    <t>PFI4 B10/0,3</t>
  </si>
  <si>
    <t>PFI4 B10/0,3  PRUD.CHRANIC+NADPR.OCH</t>
  </si>
  <si>
    <t>0090951</t>
  </si>
  <si>
    <t>PFI4 B10/0,5</t>
  </si>
  <si>
    <t>PFI4 B10/0,5 PRUD.CHRANIC+NADPR.OCHR</t>
  </si>
  <si>
    <t>0090911</t>
  </si>
  <si>
    <t>PFI4 B13/0,03</t>
  </si>
  <si>
    <t>PFI4 B13/0,03 PRUD.CHRANIC+NADPR.OCH</t>
  </si>
  <si>
    <t>0090902</t>
  </si>
  <si>
    <t>PFI4 B13/0,1</t>
  </si>
  <si>
    <t>PFI4 B13/0,1  PRUD.CHRANIC+NADPR.OCH</t>
  </si>
  <si>
    <t>0090942</t>
  </si>
  <si>
    <t>PFI4 B13/0,3</t>
  </si>
  <si>
    <t>PFI4 B13/0,3  PRUD.CHRANIC+NADPR.OCH</t>
  </si>
  <si>
    <t>0090952</t>
  </si>
  <si>
    <t>PFI4 B13/0,5</t>
  </si>
  <si>
    <t>PFI4 B13/0,5 PRUD.CHRANIC+NADPR.OCHR</t>
  </si>
  <si>
    <t>0090912</t>
  </si>
  <si>
    <t>PFI4 B16/0,03</t>
  </si>
  <si>
    <t>PFI4 B16/0,03 PRUD.CHRANIC+NADPR.OCH</t>
  </si>
  <si>
    <t>0090903</t>
  </si>
  <si>
    <t>PFI4 B16/0,1</t>
  </si>
  <si>
    <t>PFI4 B16/0,1  PRUD.CHRANIC+NADPR.OCH</t>
  </si>
  <si>
    <t>0090943</t>
  </si>
  <si>
    <t>PFI4 B16/0,3</t>
  </si>
  <si>
    <t>SKRINKA 24MOD ZAT.DVIERKA SIVA+SVORK</t>
  </si>
  <si>
    <t>8-9MOD PR.DVIERKA SIVA+SVOR</t>
  </si>
  <si>
    <t>SKRINKA 8-9MOD PR.DVIERKA SIVA+SVORK</t>
  </si>
  <si>
    <t>12-14MOD PR.DVIERKA SIVA+SV</t>
  </si>
  <si>
    <t>SKRINKA 12-14MOD PR.DVIERKA SIVA+SVO</t>
  </si>
  <si>
    <t>12-14X2MOD PR.DV.SIVA+SVORK</t>
  </si>
  <si>
    <t>SKRINKA 12-14X2MOD PR.DV.SIVA+SVORK.</t>
  </si>
  <si>
    <t>12-14X3MOD PR.DV.SIVA+SVORK</t>
  </si>
  <si>
    <t>SKRINKA 12-14X3MOD PR.DV.SIVA+SVORK.</t>
  </si>
  <si>
    <t>8-9MOD NEPR.DVIERKA SIVA+SV</t>
  </si>
  <si>
    <t>SKRINKA 8-9MOD NEPR.DVIERKA SIVA+SVO</t>
  </si>
  <si>
    <t>12-14MOD NEPR.DV.SIVA+SVORK</t>
  </si>
  <si>
    <t>SKRINKA 12-14MOD NEPR.DV.SIVA+SVORK.</t>
  </si>
  <si>
    <t>12-14X2MOD NEPR.DV.SIVA+SVO</t>
  </si>
  <si>
    <t>SKRINKA 12-14X2MOD NEPR.DV.SIVA+SVOR</t>
  </si>
  <si>
    <t>12-14X3MOD NEPR.DV.SIVA+SVO</t>
  </si>
  <si>
    <t>SKRINKA 12-14X3MOD NEPR.DV.SIVA+SVOR</t>
  </si>
  <si>
    <t>8-9MOD BEZ DVIEROK SIVA+SVO</t>
  </si>
  <si>
    <t>SKRINKA 8-9MOD BEZ DVIEROK SIVA+SVOR</t>
  </si>
  <si>
    <t>12-14MOD BEZ DVIEROK SIVA+S</t>
  </si>
  <si>
    <t>SKRINKA 12-14MOD BEZ DVIEROK SIVA+SV</t>
  </si>
  <si>
    <t>12-14X2MOD BEZ DV.SIVA+SVOR</t>
  </si>
  <si>
    <t>SKRINKA 12-14X2MOD BEZ DV.SIVA+SVORK</t>
  </si>
  <si>
    <t>12-14X3MOD BEZ DV.SIVA+SVOR</t>
  </si>
  <si>
    <t>SKRINKA 12-14X3MOD BEZ DV.SIVA+SVORK</t>
  </si>
  <si>
    <t>8-9MOD ZAT.DVIERKA BIELA+SV</t>
  </si>
  <si>
    <t>SKRINKA 8-9MOD ZAT.DVIERKA BIELA+SVO</t>
  </si>
  <si>
    <t>12-14MOD ZAT.DV.BIELA+SVORK</t>
  </si>
  <si>
    <t>SKRINKA 12-14MOD ZAT.DV.BIELA+SVORK.</t>
  </si>
  <si>
    <t>12-14X2MOD ZAT.DV.BIELA+SVO</t>
  </si>
  <si>
    <t>SKRINKA 12-14X2MOD ZAT.DV.BIELA+SVOR</t>
  </si>
  <si>
    <t>12-14X3MOD ZAT.DV.BIELA+SVO</t>
  </si>
  <si>
    <t>SKRINKA 12-14X3MOD ZAT.DV.BIELA+SVOR</t>
  </si>
  <si>
    <t>8MOD BEZ DVIEROK BIELA+SVOR</t>
  </si>
  <si>
    <t>SKRINKA 8MOD BEZ DVIEROK BIELA+SVORK</t>
  </si>
  <si>
    <t>12MOD BEZ DVIEROK BIELA+SVO</t>
  </si>
  <si>
    <t>SKRINKA 12MOD BEZ DVIEROK BIELA+SVOR</t>
  </si>
  <si>
    <t>24-28MOD BEZ DV.BIELA+SVORK</t>
  </si>
  <si>
    <t>SKRINKA 24-28MOD BEZ DV.BIELA+SVORK.</t>
  </si>
  <si>
    <t>8-9MOD BEZ DVIEROK BIELA+SV</t>
  </si>
  <si>
    <t>SKRINKA 8-9MOD BEZ DVIEROK BIELA+SVO</t>
  </si>
  <si>
    <t>12-14MOD BEZ DV.BIELA+SVORK</t>
  </si>
  <si>
    <t>SKRINKA 12-14MOD BEZ DV.BIELA+SVORK.</t>
  </si>
  <si>
    <t>12-14X2MOD BEZ DV.BIELA+SVO</t>
  </si>
  <si>
    <t>SKRINKA 12-14X2MOD BEZ DV.BIELA+SVOR</t>
  </si>
  <si>
    <t>12-14X3MOD BEZ DV.BIELA+SVO</t>
  </si>
  <si>
    <t>SKRINKA 12-14X3MOD BEZ DV.BIELA+SVOR</t>
  </si>
  <si>
    <t>8-9MOD BEZ DV.BIELA+SVORK.</t>
  </si>
  <si>
    <t>SKRINKA 8-9MOD BEZ DV.BIELA+SVORK.</t>
  </si>
  <si>
    <t>8-9MOD ZAT.DVIERKA SIVA+SVO</t>
  </si>
  <si>
    <t>SKRINKA 8-9MOD ZAT.DVIERKA SIVA+SVOR</t>
  </si>
  <si>
    <t>12-14MOD ZAT.DV.SIVA+SVORK.</t>
  </si>
  <si>
    <t>SKRINKA 12-14MOD ZAT.DV.SIVA+SVORK.</t>
  </si>
  <si>
    <t>12-14X2MOD ZAT.DV.SIVA+SVOR</t>
  </si>
  <si>
    <t>SKRINKA 12-14X2MOD ZAT.DV.SIVA+SVORK</t>
  </si>
  <si>
    <t>12-14X3MOD ZAT.DV.SIVA+SVOR</t>
  </si>
  <si>
    <t>SKRINKA 12-14X3MOD ZAT.DV.SIVA+SVORK</t>
  </si>
  <si>
    <t>8-9MOD NEPR.DVIERKA BIELA+S</t>
  </si>
  <si>
    <t>SKRINKA 8-9MOD NEPR.DVIERKA BIELA+SV</t>
  </si>
  <si>
    <t>12-14MOD NEPR.DV.BIELA+SVOR</t>
  </si>
  <si>
    <t>SKRINKA 12-14MOD NEPR.DV.BIELA+SVORK</t>
  </si>
  <si>
    <t>12-14X2MOD NEPR.DV.BIELA+SV</t>
  </si>
  <si>
    <t>SKRINKA 12-14X2MOD NEPR.DV.BIELA+SVO</t>
  </si>
  <si>
    <t>12-14X3MOD NEPR.DV.BIELA+SV</t>
  </si>
  <si>
    <t>SKRINKA 12-14X3MOD NEPR.DV.BIELA+SVO</t>
  </si>
  <si>
    <t>8MOD PRIEHL.DVIERKA SIVA+SV</t>
  </si>
  <si>
    <t>SKRINKA 8MOD PRIEHL.DVIERKA SIVA+SVO</t>
  </si>
  <si>
    <t>12MOD PRIEHL.DV.SIVA+SVORK.</t>
  </si>
  <si>
    <t>SKRINKA 12MOD PRIEHL.DV.SIVA+SVORK.</t>
  </si>
  <si>
    <t>24MOD PRIEHL.DV.SIVA+SVORK.</t>
  </si>
  <si>
    <t>SKRINKA 24MOD PRIEHL.DV.SIVA+SVORK.</t>
  </si>
  <si>
    <t>36MOD PRIEHL.DV.SIVA+SVORK.</t>
  </si>
  <si>
    <t>SKRINKA 36MOD PRIEHL.DV.SIVA+SVORK.</t>
  </si>
  <si>
    <t>8MOD PRIEHL.DV.BIELA+SVORK.</t>
  </si>
  <si>
    <t>SKRINKA 8MOD PRIEHL.DV.BIELA+SVORK.</t>
  </si>
  <si>
    <t>12MOD PRIEHL.DV.BIELA+SVORK</t>
  </si>
  <si>
    <t>SKRINKA 12MOD PRIEHL.DV.BIELA+SVORK.</t>
  </si>
  <si>
    <t>24MOD PRIEHL.DV.BIELA+SVORK</t>
  </si>
  <si>
    <t>SKRINKA 24MOD PRIEHL.DV.BIELA+SVORK.</t>
  </si>
  <si>
    <t>36MOD PRIEHL.DV.BIELA+SVORK</t>
  </si>
  <si>
    <t>SKRINKA 36MOD PRIEHL.DV.BIELA+SVORK.</t>
  </si>
  <si>
    <t>8MOD NEPR.DVIERKA SIVA+SVOR</t>
  </si>
  <si>
    <t>SKRINKA 8MOD NEPR.DVIERKA SIVA+SVORK</t>
  </si>
  <si>
    <t>14MOD NEPR.DVIERKA SIVA+SVO</t>
  </si>
  <si>
    <t>SKRINKA 14MOD NEPR.DVIERKA SIVA+SVOR</t>
  </si>
  <si>
    <t>24MOD NEPR.DVIERKA SIVA+SVO</t>
  </si>
  <si>
    <t>SKRINKA 24MOD NEPR.DVIERKA SIVA+SVOR</t>
  </si>
  <si>
    <t>36MOD NEPR.DVIERKA SIVA+SVO</t>
  </si>
  <si>
    <t>SKRINKA 36MOD NEPR.DVIERKA SIVA+SVOR</t>
  </si>
  <si>
    <t>8MOD NEPR.DVIERKA BIELA+SVO</t>
  </si>
  <si>
    <t>SKRINKA 8MOD NEPR.DVIERKA BIELA+SVOR</t>
  </si>
  <si>
    <t>14MOD NEPR.DVIERKA BIELA+SV</t>
  </si>
  <si>
    <t>SKRINKA 14MOD NEPR.DVIERKA BIELA+SVO</t>
  </si>
  <si>
    <t>24MOD NEPR.DVIERKA BIELA+SV</t>
  </si>
  <si>
    <t>SKRINKA 24MOD NEPR.DVIERKA BIELA+SVO</t>
  </si>
  <si>
    <t>36MOD NEPR.DVIERKA BIELA+SV</t>
  </si>
  <si>
    <t>SKRINKA 36MOD NEPR.DVIERKA BIELA+SVO</t>
  </si>
  <si>
    <t>12-14MOD ZAT.DVIERKA SIVA+S</t>
  </si>
  <si>
    <t>SKRINKA 12-14MOD ZAT.DVIERKA SIVA+SV</t>
  </si>
  <si>
    <t>12-14X2 MOD ZAT.DV.SIVA+SVO</t>
  </si>
  <si>
    <t>SKRINKA 12-14X2 MOD ZAT.DV.SIVA+SVOR</t>
  </si>
  <si>
    <t>8-9MOD NEPR.DV.BIELA+SVORK.</t>
  </si>
  <si>
    <t>SKRINKA 8-9MOD NEPR.DV.BIELA+SVORK.</t>
  </si>
  <si>
    <t>48-56 MOD PRIEH DV POD OMIE</t>
  </si>
  <si>
    <t>SKRINKA 48-56 MOD PRIEH DV POD OMIET</t>
  </si>
  <si>
    <t>48-56 MOD BIELE DV POD OMIE</t>
  </si>
  <si>
    <t>SKRINKA 48-56 MOD BIELE DV POD OMIET</t>
  </si>
  <si>
    <t>48-56 MOD NA OMIETKU PR.DV.</t>
  </si>
  <si>
    <t>SKRINKA 48-56 MOD NA OMIETKU PR.DV.</t>
  </si>
  <si>
    <t>48-56 MOD BIELE DV NA OMIET</t>
  </si>
  <si>
    <t>SKRINKA 48-56 MOD BIELE DV NA OMIET</t>
  </si>
  <si>
    <t>24-28 MOD NA OMIETKU PR.DV.</t>
  </si>
  <si>
    <t>SKRINKA 24-28 MOD NA OMIETKU PR.DV.</t>
  </si>
  <si>
    <t>24-28 MOD BIELE DV NA OMIET</t>
  </si>
  <si>
    <t>SKRINKA 24-28 MOD BIELE DV NA OMIET</t>
  </si>
  <si>
    <t>28-36 MOD POD.OM.BIELE DV S</t>
  </si>
  <si>
    <t>SKRINKA 28-36 MOD POD.OM.BIELE DV SV</t>
  </si>
  <si>
    <t>14-18MOD POD OMIET BIELE DV</t>
  </si>
  <si>
    <t>SKRINKA 14-18MOD POD OMIET BIELE DV</t>
  </si>
  <si>
    <t>8685</t>
  </si>
  <si>
    <t>14-18 MOD POD OMIET.BIELE D</t>
  </si>
  <si>
    <t>SKRINKA 14-18 MOD POD OMIET.BIELE DV</t>
  </si>
  <si>
    <t>14-18MOD POD OMIET PR DV</t>
  </si>
  <si>
    <t>SKRINKA 14-18MOD POD OMIET PR DV</t>
  </si>
  <si>
    <t>SKR. 14-18MOD POD OMIET PR DV SVORKO</t>
  </si>
  <si>
    <t>8-12 MOD POD OMIET.PR.DV.SV</t>
  </si>
  <si>
    <t>SKRINKA 8-12 MOD POD OMIET.PR.DV.SV</t>
  </si>
  <si>
    <t>8-12 MOD POD OMIET.BIELE DV</t>
  </si>
  <si>
    <t>SKRINKA 8-12 MOD POD OMIET.BIELE DV</t>
  </si>
  <si>
    <t>18-22 MOD POD OMIET BIELE D</t>
  </si>
  <si>
    <t>SKRINKA 18-22 MOD POD OMIET BIELE DV</t>
  </si>
  <si>
    <t>18-22MOD POD OMIET PR DV</t>
  </si>
  <si>
    <t>SKRINKA 18-22MOD POD OMIET PR DV</t>
  </si>
  <si>
    <t>SKR. 18-22MOD POD OMIET PR DV SVORKO</t>
  </si>
  <si>
    <t>SKR. 18-22MOD POD OMIET BIELE DV SVO</t>
  </si>
  <si>
    <t>8-12 MOD NA OMIET.PR.DV.SV</t>
  </si>
  <si>
    <t>SKRINKA 8-12 MOD NA OMIET.PR.DV.SV</t>
  </si>
  <si>
    <t>8-12MOD NA OMIET.BIEL.DV.SV</t>
  </si>
  <si>
    <t>SKRINKA 8-12MOD NA OMIET.BIEL.DV.SV.</t>
  </si>
  <si>
    <t>14-18 MOD NA OMIET.PR.DV.SV</t>
  </si>
  <si>
    <t>SKRINKA 14-18 MOD NA OMIET.PR.DV.SV</t>
  </si>
  <si>
    <t>14-18 MOD NA OMIET.BIELE DV</t>
  </si>
  <si>
    <t>SKRINKA 14-18 MOD NA OMIET.BIELE DV.</t>
  </si>
  <si>
    <t>14000+NOSN.GR14012 8-12 MOD</t>
  </si>
  <si>
    <t>2X14000+NOSN.GR14012 8-12 MOD</t>
  </si>
  <si>
    <t>14001+NOSN.GR14012 8-12 MOD</t>
  </si>
  <si>
    <t>2X14001+NOSN.2X14012 12 MOD</t>
  </si>
  <si>
    <t>2X14002+NOSN.GR14024 12-36MOD</t>
  </si>
  <si>
    <t>2X14003+NOSN.2X14024 12-36MOD</t>
  </si>
  <si>
    <t>GR14003+NOSN.GR14024 24-36MOD</t>
  </si>
  <si>
    <t>GR14101+NOSN.GR14013 8-12MOD</t>
  </si>
  <si>
    <t>2X14101+NOSN.2X14013 8-12MOD</t>
  </si>
  <si>
    <t>2X14101+NOSN.2X14025 12-36MOD</t>
  </si>
  <si>
    <t>2X14102+NOSN.2X14025 12-36MOD</t>
  </si>
  <si>
    <t>GR14104+NOSN.GR14025 12-36MOD</t>
  </si>
  <si>
    <t>2X14104+NOS.GR14102+GR14025 12-36</t>
  </si>
  <si>
    <t>14-18MOD POD OMIET PR DV SVORKO</t>
  </si>
  <si>
    <t>18-22MOD POD OMIET PR DV SVORKO</t>
  </si>
  <si>
    <t>18-22MOD POD OMIET BIELE DV SVO</t>
  </si>
  <si>
    <t>PKJ PR60 POMOCNY KONTAKT</t>
  </si>
  <si>
    <t>2PKJ PR60 DVOJNASOBNY POM.KONTAKT</t>
  </si>
  <si>
    <t>PR 60 0,5-25A</t>
  </si>
  <si>
    <t>N-POL ISTIČA PR 60 0,5-25A</t>
  </si>
  <si>
    <t>PR60 PRE SAMOST.PREDAJ</t>
  </si>
  <si>
    <t>N-POL ISTICA PR60 PRE SAMOST.PREDAJ</t>
  </si>
  <si>
    <t>12V~ PR60</t>
  </si>
  <si>
    <t>VYPINACIA SPUST 12V~ PR60</t>
  </si>
  <si>
    <t>24V~ PR60</t>
  </si>
  <si>
    <t>VYPINACIA SPUST 24V~ PR60</t>
  </si>
  <si>
    <t>48V~ PR60</t>
  </si>
  <si>
    <t>VYPINACIA SPUST 48V~ PR60</t>
  </si>
  <si>
    <t>60V~ PR60</t>
  </si>
  <si>
    <t>VYPINACIA SPUST 60V~ PR60</t>
  </si>
  <si>
    <t>110V~ PR60</t>
  </si>
  <si>
    <t>VYPINACIA SPUST 110V~ PR60</t>
  </si>
  <si>
    <t>230V~ PR60</t>
  </si>
  <si>
    <t>VYPINACIA SPUST 230V~ PR60</t>
  </si>
  <si>
    <t>400V~ PR60</t>
  </si>
  <si>
    <t>VYPINACIA SPUST 400V~ PR60</t>
  </si>
  <si>
    <t>24V= PR60</t>
  </si>
  <si>
    <t>VYPINACIA SPUST 24V= PR60</t>
  </si>
  <si>
    <t>48V= PR60</t>
  </si>
  <si>
    <t>VYPINACIA SPUST 48V= PR60</t>
  </si>
  <si>
    <t>110V= PR60</t>
  </si>
  <si>
    <t>VYPINACIA SPUST 110V= PR60</t>
  </si>
  <si>
    <t>PC 60 24V AC</t>
  </si>
  <si>
    <t>PODPÄŤOVÁ CIEVKA PC 60 24V AC</t>
  </si>
  <si>
    <t>PC 60 48V AC</t>
  </si>
  <si>
    <t>PODPÄŤOVÁ CIEVKA PC 60 48V AC</t>
  </si>
  <si>
    <t>PC 60 120V AC</t>
  </si>
  <si>
    <t>PODPÄŤOVÁ CIEVKA PC 60 120V AC</t>
  </si>
  <si>
    <t>PC 60 230V AC</t>
  </si>
  <si>
    <t>PODPÄŤOVÁ CIEVKA PC 60 230V AC</t>
  </si>
  <si>
    <t>PC 60 400V AC</t>
  </si>
  <si>
    <t>PODPÄŤOVÁ CIEVKA PC 60 400V AC</t>
  </si>
  <si>
    <t>PC 60 60V AC</t>
  </si>
  <si>
    <t>PODPÄŤOVÁ CIEVKA PC 60 60V AC</t>
  </si>
  <si>
    <t xml:space="preserve">  400V AC  VC-PR120</t>
  </si>
  <si>
    <t xml:space="preserve">  230V AC  VC-PR120</t>
  </si>
  <si>
    <t xml:space="preserve">  110V AC  VC-PR120</t>
  </si>
  <si>
    <t xml:space="preserve">  110V DC  VC-PR120</t>
  </si>
  <si>
    <t xml:space="preserve">  60V AC  VC-PR120</t>
  </si>
  <si>
    <t xml:space="preserve">  48V AC  VC-PR120</t>
  </si>
  <si>
    <t xml:space="preserve">  48V DC  VC-PR120</t>
  </si>
  <si>
    <t xml:space="preserve">  24V AC  VC-PR120</t>
  </si>
  <si>
    <t xml:space="preserve">  24V DC  VC-PR120</t>
  </si>
  <si>
    <t xml:space="preserve">  12V AC  VC-PR120</t>
  </si>
  <si>
    <t xml:space="preserve">  12V DC  VC-PR120</t>
  </si>
  <si>
    <t xml:space="preserve">  PR 120</t>
  </si>
  <si>
    <t>121N 125A MOD.SPINAČ+N-POL</t>
  </si>
  <si>
    <t>123N 125A MOD.SPINAČ+N-POL</t>
  </si>
  <si>
    <t>RV 123 125A + V</t>
  </si>
  <si>
    <t>123 125A+VC230VAC+PK120</t>
  </si>
  <si>
    <t>123 125A+VC230VAC+2PK120</t>
  </si>
  <si>
    <t>123 100A + VC 230V AC</t>
  </si>
  <si>
    <t>124 125A + VC 230V AC</t>
  </si>
  <si>
    <t>61 25A JED.MOD.SPÍNAČ P0</t>
  </si>
  <si>
    <t>61 32A JED.MOD.SPINAČ</t>
  </si>
  <si>
    <t>61 40A JED.MOD.SPINAČ</t>
  </si>
  <si>
    <t>61 63A JED.MOD.SPÍNAČ P1</t>
  </si>
  <si>
    <t>62 25A DVOJ.MOD.SPÍNAČ P2</t>
  </si>
  <si>
    <t>62 32A DVOJ.MOD.SPINAČ</t>
  </si>
  <si>
    <t>62 63A DVOJ.MOD.SPÍNAČ P3</t>
  </si>
  <si>
    <t>63 25A TROJ.MOD.SPÍNAČ P4</t>
  </si>
  <si>
    <t>63 32A TROJ.MOD.SPINAČ P5</t>
  </si>
  <si>
    <t>63 40A TROJ.MOD.SPINAČ</t>
  </si>
  <si>
    <t>63 63A TROJ.MOD.SPÍNAČ P5</t>
  </si>
  <si>
    <t>64 25A ŠTVOR.MOD. SPÍNAČ</t>
  </si>
  <si>
    <t>64 32A ŠTVOR.MOD.SPINAČ</t>
  </si>
  <si>
    <t>64 40A ŠTVOR.MOD SPÍNAČ</t>
  </si>
  <si>
    <t>64 63A ŠTVOR.MOD SPÍNAČ</t>
  </si>
  <si>
    <t>RSBT60</t>
  </si>
  <si>
    <t>RSBT60 SV.SIGNALKA S BLIKAJ.SVITOM</t>
  </si>
  <si>
    <t>0025640</t>
  </si>
  <si>
    <t>RSBR60</t>
  </si>
  <si>
    <t>RSBR60 SV.SIGNALKA S BLIKAJ.SVITOM</t>
  </si>
  <si>
    <t>0025641</t>
  </si>
  <si>
    <t>RSBB60</t>
  </si>
  <si>
    <t>RSBB60 SV.SIGNALKA S BLIKAJ.SVITOM</t>
  </si>
  <si>
    <t>0025642</t>
  </si>
  <si>
    <t>RSBG60</t>
  </si>
  <si>
    <t>RSBG60 SV.SIGNALKA S BLIKAJ.SVITOM</t>
  </si>
  <si>
    <t>0025643</t>
  </si>
  <si>
    <t>RSBT230</t>
  </si>
  <si>
    <t>RSBT230 SV.SIGNALKA S BLIKAJ.SVITOM</t>
  </si>
  <si>
    <t>0025730</t>
  </si>
  <si>
    <t>RSBR230</t>
  </si>
  <si>
    <t>RSBR230 SV.SIGNALKA S BLIKAJ.SVITOM</t>
  </si>
  <si>
    <t>0025731</t>
  </si>
  <si>
    <t>RSBB230</t>
  </si>
  <si>
    <t>RSBB230 SV.SIGNALKA S BLIKAJ.SVITOM</t>
  </si>
  <si>
    <t>0025732</t>
  </si>
  <si>
    <t>RSBG230</t>
  </si>
  <si>
    <t>RSBG230 SV.SIGNALKA S BLIKAJ.SVITOM</t>
  </si>
  <si>
    <t>0025733</t>
  </si>
  <si>
    <t>RSBT110</t>
  </si>
  <si>
    <t>RSBT110 SV.SIGNALKA S BLIKAJ.SVITOM</t>
  </si>
  <si>
    <t>0025735</t>
  </si>
  <si>
    <t>RSBR110</t>
  </si>
  <si>
    <t>RSBR110 SV.SIGNALKA S BLIKAJ.SVITOM</t>
  </si>
  <si>
    <t>0025736</t>
  </si>
  <si>
    <t>RSBB110</t>
  </si>
  <si>
    <t>RSBB110 SV.SIGNALKA S BLIKAJ.SVITOM</t>
  </si>
  <si>
    <t>0025737</t>
  </si>
  <si>
    <t>RSBG110</t>
  </si>
  <si>
    <t>RSBG110 SV.SIGNALKA S BLIKAJ.SVITOM</t>
  </si>
  <si>
    <t>0025738</t>
  </si>
  <si>
    <t>RSBT48</t>
  </si>
  <si>
    <t>RSBT48 SV.SIGNALKA S BLIKAJ.SVITOM</t>
  </si>
  <si>
    <t>0025745</t>
  </si>
  <si>
    <t>RSBR48</t>
  </si>
  <si>
    <t>RSBR48 SV.SIGNALKA S BLIKAJ.SVITOM</t>
  </si>
  <si>
    <t>0025746</t>
  </si>
  <si>
    <t>RSBB48</t>
  </si>
  <si>
    <t>RSBB48 SV.SIGNALKA S BLIKAJ.SVITOM</t>
  </si>
  <si>
    <t>0025747</t>
  </si>
  <si>
    <t>RSBG48</t>
  </si>
  <si>
    <t>RSBG48 SV.SIGNALKA S BLIKAJ.SVITOM</t>
  </si>
  <si>
    <t>0025748</t>
  </si>
  <si>
    <t>RSBT24</t>
  </si>
  <si>
    <t>RSBT24 SV.SIGNALKA S BLIKAJ.SVITOM</t>
  </si>
  <si>
    <t>0025705</t>
  </si>
  <si>
    <t>RSBR24</t>
  </si>
  <si>
    <t>RSBR24 SV.SIGNALKA S BLIKAJ.SVITOM</t>
  </si>
  <si>
    <t>0025706</t>
  </si>
  <si>
    <t>RSBB24</t>
  </si>
  <si>
    <t>RSBB24 SV.SIGNALKA S BLIKAJ.SVITOM</t>
  </si>
  <si>
    <t>0025707</t>
  </si>
  <si>
    <t>RSBG24</t>
  </si>
  <si>
    <t>RSBG24 SV.SIGNALKA S BLIKAJ.SVITOM</t>
  </si>
  <si>
    <t>0025708</t>
  </si>
  <si>
    <t>SIGNALKA SPD/230 ZLTA BLIK.</t>
  </si>
  <si>
    <t>3593522</t>
  </si>
  <si>
    <t>RSBY24</t>
  </si>
  <si>
    <t>RSBY24 SV.SIGNALKA S BLIKAJ.SVITOM</t>
  </si>
  <si>
    <t>0025709</t>
  </si>
  <si>
    <t xml:space="preserve">RV 61 32A </t>
  </si>
  <si>
    <t xml:space="preserve">RV 61 40A </t>
  </si>
  <si>
    <t xml:space="preserve">RV 61 63A </t>
  </si>
  <si>
    <t xml:space="preserve">RV 62 25A </t>
  </si>
  <si>
    <t>RV 62 32A</t>
  </si>
  <si>
    <t>RV 62 63A</t>
  </si>
  <si>
    <t>RV 63 25A</t>
  </si>
  <si>
    <t xml:space="preserve">RV 63 32A </t>
  </si>
  <si>
    <t>RV 63 40A</t>
  </si>
  <si>
    <t>RV 63 63A</t>
  </si>
  <si>
    <t>RV 64 25A</t>
  </si>
  <si>
    <t xml:space="preserve">RV 64 32A </t>
  </si>
  <si>
    <t>RV 64 40A</t>
  </si>
  <si>
    <t>RV 64 63A</t>
  </si>
  <si>
    <t>RSBT12</t>
  </si>
  <si>
    <t>RSBT12 SV.SIGNALKA S BLIKAJ.SVITOM</t>
  </si>
  <si>
    <t>0025761</t>
  </si>
  <si>
    <t>RSBR12</t>
  </si>
  <si>
    <t>RSBR12 SV.SIGNALKA S BLIKAJ.SVITOM</t>
  </si>
  <si>
    <t>0025762</t>
  </si>
  <si>
    <t>RSBB12</t>
  </si>
  <si>
    <t>RSBB12 SV.SIGNALKA S BLIKAJ.SVITOM</t>
  </si>
  <si>
    <t>0025763</t>
  </si>
  <si>
    <t>RSBG12</t>
  </si>
  <si>
    <t>RSBG12 SV.SIGNALKA S BLIKAJ.SVITOM</t>
  </si>
  <si>
    <t>0025764</t>
  </si>
  <si>
    <t>RSBY12</t>
  </si>
  <si>
    <t>RSBY12 SV.SIGNALKA S BLIKAJ.SVITOM</t>
  </si>
  <si>
    <t>0025765</t>
  </si>
  <si>
    <t>RST110</t>
  </si>
  <si>
    <t>RST110 SV.SIGNALKA SO STALYM SVITOM</t>
  </si>
  <si>
    <t>0025710</t>
  </si>
  <si>
    <t>RSR110</t>
  </si>
  <si>
    <t>RSR110 SV.SIGNALKA SO STALYM SVITOM</t>
  </si>
  <si>
    <t>0025711</t>
  </si>
  <si>
    <t>RSB110</t>
  </si>
  <si>
    <t>RSB110 SV.SIGNALKA SO STALYM SVITOM</t>
  </si>
  <si>
    <t>0025712</t>
  </si>
  <si>
    <t>RSG110</t>
  </si>
  <si>
    <t>SEZ.0099090</t>
  </si>
  <si>
    <t>SEZ.0099100</t>
  </si>
  <si>
    <t>SEZ.0099101</t>
  </si>
  <si>
    <t>SEZ.0099102</t>
  </si>
  <si>
    <t>SEZ.0099103</t>
  </si>
  <si>
    <t>SEZ.0099104</t>
  </si>
  <si>
    <t>SEZ.0099105</t>
  </si>
  <si>
    <t>SEZ.0099106</t>
  </si>
  <si>
    <t>SEZ.0099107</t>
  </si>
  <si>
    <t>SEZ.0099108</t>
  </si>
  <si>
    <t>SEZ.0099109</t>
  </si>
  <si>
    <t>SEZ.0099110</t>
  </si>
  <si>
    <t>SEZ.0099111</t>
  </si>
  <si>
    <t>SEZ.0099112</t>
  </si>
  <si>
    <t>SEZ.0099116</t>
  </si>
  <si>
    <t>SEZ.0099113</t>
  </si>
  <si>
    <t>SEZ.0099114</t>
  </si>
  <si>
    <t>SEZ.0099115</t>
  </si>
  <si>
    <t>SEZ.0099120</t>
  </si>
  <si>
    <t>SEZ.0099121</t>
  </si>
  <si>
    <t>SEZ.0099122</t>
  </si>
  <si>
    <t>SEZ.0099123</t>
  </si>
  <si>
    <t>SEZ.0099124</t>
  </si>
  <si>
    <t>SEZ.0099125</t>
  </si>
  <si>
    <t>SEZ.0099126</t>
  </si>
  <si>
    <t>SEZ.0099127</t>
  </si>
  <si>
    <t>SEZ.0099128</t>
  </si>
  <si>
    <t>SEZ.0099129</t>
  </si>
  <si>
    <t>SEZ.0099130</t>
  </si>
  <si>
    <t>SEZ.0099131</t>
  </si>
  <si>
    <t>SEZ.0099132</t>
  </si>
  <si>
    <t>SEZ.0099136</t>
  </si>
  <si>
    <t>SEZ.0099133</t>
  </si>
  <si>
    <t>SEZ.0099134</t>
  </si>
  <si>
    <t>SEZ.0099135</t>
  </si>
  <si>
    <t>SEZ.0099140</t>
  </si>
  <si>
    <t>SEZ.0099141</t>
  </si>
  <si>
    <t>SEZ.0099142</t>
  </si>
  <si>
    <t>SEZ.0099143</t>
  </si>
  <si>
    <t>SEZ.0099144</t>
  </si>
  <si>
    <t>SEZ.0099145</t>
  </si>
  <si>
    <t>SEZ.0099146</t>
  </si>
  <si>
    <t>SEZ.0099147</t>
  </si>
  <si>
    <t>SEZ.0099148</t>
  </si>
  <si>
    <t>SEZ.0099149</t>
  </si>
  <si>
    <t>SEZ.0099150</t>
  </si>
  <si>
    <t>SEZ.0099151</t>
  </si>
  <si>
    <t>SEZ.0099152</t>
  </si>
  <si>
    <t>SEZ.0099156</t>
  </si>
  <si>
    <t>SEZ.0099153</t>
  </si>
  <si>
    <t>SEZ.0099154</t>
  </si>
  <si>
    <t>SEZ.0099155</t>
  </si>
  <si>
    <t>SEZ.0099700</t>
  </si>
  <si>
    <t>SEZ.0099701</t>
  </si>
  <si>
    <t>SEZ.0099702</t>
  </si>
  <si>
    <t>SEZ.0099703</t>
  </si>
  <si>
    <t>SEZ.0099704</t>
  </si>
  <si>
    <t>SEZ.0099705</t>
  </si>
  <si>
    <t>SEZ.0099706</t>
  </si>
  <si>
    <t>SEZ.0099707</t>
  </si>
  <si>
    <t>GR20524</t>
  </si>
  <si>
    <t>0090555</t>
  </si>
  <si>
    <t>8685PF</t>
  </si>
  <si>
    <t>5021R</t>
  </si>
  <si>
    <t>RV 121 125A</t>
  </si>
  <si>
    <t>RV 122 125A</t>
  </si>
  <si>
    <t>GR15224+SVORK.</t>
  </si>
  <si>
    <t>GR15236+SVORK.</t>
  </si>
  <si>
    <t>GR15308+SVORK.</t>
  </si>
  <si>
    <t>GR15312+SVORK.</t>
  </si>
  <si>
    <t>GR15324+SVORK.</t>
  </si>
  <si>
    <t>GR15336+SVORK.</t>
  </si>
  <si>
    <t>GR15508+SVORK.</t>
  </si>
  <si>
    <t>GR15512+SVORK.</t>
  </si>
  <si>
    <t>GR15524+SVORK.</t>
  </si>
  <si>
    <t>GR15536+SVORK.</t>
  </si>
  <si>
    <t>GR15608+SVORK.</t>
  </si>
  <si>
    <t>GR19212</t>
  </si>
  <si>
    <t>GR19224</t>
  </si>
  <si>
    <t>GR19236</t>
  </si>
  <si>
    <t>GR19308</t>
  </si>
  <si>
    <t>GR19312</t>
  </si>
  <si>
    <t>GR20608+SVORK.</t>
  </si>
  <si>
    <t>GR20612+SVORK.</t>
  </si>
  <si>
    <t>GR20624+SVORK.</t>
  </si>
  <si>
    <t>GR20636+SVORK.</t>
  </si>
  <si>
    <t>GR20536+SVORK.</t>
  </si>
  <si>
    <t>GR15005</t>
  </si>
  <si>
    <t>GR15006</t>
  </si>
  <si>
    <t>GR15008</t>
  </si>
  <si>
    <t>GR15012</t>
  </si>
  <si>
    <t>GR15024</t>
  </si>
  <si>
    <t>GR15602</t>
  </si>
  <si>
    <t>GR15604</t>
  </si>
  <si>
    <t>GR15605</t>
  </si>
  <si>
    <t>GR15606</t>
  </si>
  <si>
    <t>GR15608</t>
  </si>
  <si>
    <t>GR15612</t>
  </si>
  <si>
    <t>GR15624</t>
  </si>
  <si>
    <t>GR15060</t>
  </si>
  <si>
    <t>GR15062</t>
  </si>
  <si>
    <t>GR15064</t>
  </si>
  <si>
    <t>GR15066</t>
  </si>
  <si>
    <t>GR15082</t>
  </si>
  <si>
    <t>GR15084</t>
  </si>
  <si>
    <t>GR15086</t>
  </si>
  <si>
    <t>SVORK.2X14003+NOSN.2X14024 12-36MOD</t>
  </si>
  <si>
    <t>GR15108</t>
  </si>
  <si>
    <t>GR15112</t>
  </si>
  <si>
    <t>GR15124</t>
  </si>
  <si>
    <t>GR15136</t>
  </si>
  <si>
    <t>GR15208</t>
  </si>
  <si>
    <t>GR15212</t>
  </si>
  <si>
    <t>0090554</t>
  </si>
  <si>
    <t>GR19324</t>
  </si>
  <si>
    <t>GR19336</t>
  </si>
  <si>
    <t>GR19508</t>
  </si>
  <si>
    <t>GR19512</t>
  </si>
  <si>
    <t>GR19524</t>
  </si>
  <si>
    <t>GR19536</t>
  </si>
  <si>
    <t>GR19608</t>
  </si>
  <si>
    <t>GR19612</t>
  </si>
  <si>
    <t>GR19624</t>
  </si>
  <si>
    <t>GR19636</t>
  </si>
  <si>
    <t>GR15002</t>
  </si>
  <si>
    <t>GR15004</t>
  </si>
  <si>
    <t>RV 124 100A</t>
  </si>
  <si>
    <t>8690</t>
  </si>
  <si>
    <t>8690PF</t>
  </si>
  <si>
    <t>8690PFR</t>
  </si>
  <si>
    <t>8690R</t>
  </si>
  <si>
    <t>GR18108+SVORK.</t>
  </si>
  <si>
    <t>GR18112+SVORK.</t>
  </si>
  <si>
    <t>GR18124+SVORK.</t>
  </si>
  <si>
    <t>GR18136+SVORK.</t>
  </si>
  <si>
    <t>GR18208+SVORK.</t>
  </si>
  <si>
    <t>GR18212+SVORK.</t>
  </si>
  <si>
    <t>GR18224+SVORK.</t>
  </si>
  <si>
    <t>GR18236+SVORK.</t>
  </si>
  <si>
    <t>GR18308+SVORK.</t>
  </si>
  <si>
    <t>5270PFR</t>
  </si>
  <si>
    <t>5270R</t>
  </si>
  <si>
    <t>5271PFR</t>
  </si>
  <si>
    <t>5271R</t>
  </si>
  <si>
    <t>5260PFR</t>
  </si>
  <si>
    <t>5260R</t>
  </si>
  <si>
    <t>0090550</t>
  </si>
  <si>
    <t>0090551</t>
  </si>
  <si>
    <t>0090552</t>
  </si>
  <si>
    <t>0090553</t>
  </si>
  <si>
    <t>GR15708+SVORK.</t>
  </si>
  <si>
    <t>GR15712+SVORK.</t>
  </si>
  <si>
    <t>GR15724+SVORK.</t>
  </si>
  <si>
    <t>GR15736+SVORK.</t>
  </si>
  <si>
    <t>GR15612+SVORK.</t>
  </si>
  <si>
    <t>GR15624+SVORK.</t>
  </si>
  <si>
    <t>GR18536+SVORK.</t>
  </si>
  <si>
    <t>GR18608+SVORK.</t>
  </si>
  <si>
    <t>GR18612+SVORK.</t>
  </si>
  <si>
    <t>GR18624+SVORK.</t>
  </si>
  <si>
    <t>GR16524</t>
  </si>
  <si>
    <t>GR16624</t>
  </si>
  <si>
    <t>GR18136</t>
  </si>
  <si>
    <t>GR18312+SVORK.</t>
  </si>
  <si>
    <t>GR18324+SVORK.</t>
  </si>
  <si>
    <t>GR18336+SVORK.</t>
  </si>
  <si>
    <t>GR18508+SVORK.</t>
  </si>
  <si>
    <t>GR18512+SVORK.</t>
  </si>
  <si>
    <t>GR18524+SVORK.</t>
  </si>
  <si>
    <t>GR14027</t>
  </si>
  <si>
    <t>GR14024</t>
  </si>
  <si>
    <t>GR14026</t>
  </si>
  <si>
    <t>GR14028</t>
  </si>
  <si>
    <t>GR14029</t>
  </si>
  <si>
    <t>GR14030</t>
  </si>
  <si>
    <t>GR14031</t>
  </si>
  <si>
    <t>GR14032</t>
  </si>
  <si>
    <t>GR14133</t>
  </si>
  <si>
    <t>GR14134</t>
  </si>
  <si>
    <t>GR14135</t>
  </si>
  <si>
    <t>GR14136</t>
  </si>
  <si>
    <t>GR14138</t>
  </si>
  <si>
    <t>GR14139</t>
  </si>
  <si>
    <t>RV 123 80A</t>
  </si>
  <si>
    <t>RV 124 80A</t>
  </si>
  <si>
    <t>RV 123 100A</t>
  </si>
  <si>
    <t>5012R</t>
  </si>
  <si>
    <t>0099866</t>
  </si>
  <si>
    <t>0099867</t>
  </si>
  <si>
    <t>0099868</t>
  </si>
  <si>
    <t>0099869</t>
  </si>
  <si>
    <t>PFI4 C16/0,03</t>
  </si>
  <si>
    <t>PFI4 C16/0,03 PRUD.CHRANIC+NADPR.OCH</t>
  </si>
  <si>
    <t>0090923</t>
  </si>
  <si>
    <t>PFI4 C16/0,1</t>
  </si>
  <si>
    <t>PFI4 C16/0,1  PRUD.CHRANIC+NADPR.OCH</t>
  </si>
  <si>
    <t>0090963</t>
  </si>
  <si>
    <t>PFI4 C16/0,3</t>
  </si>
  <si>
    <t>PFI4 C16/0,3  PRUD.CHRANIC+NADPR.OCH</t>
  </si>
  <si>
    <t>0091223</t>
  </si>
  <si>
    <t>PFI4 C16/0,5</t>
  </si>
  <si>
    <t>PFI4 C16/0,5 PRUD.CHRANIC+NADPR.OCHR</t>
  </si>
  <si>
    <t>0090933</t>
  </si>
  <si>
    <t>PFI4 C20/0,03</t>
  </si>
  <si>
    <t>PFI4 C20/0,03 PRUD.CHRANIC+NADPR.OCH</t>
  </si>
  <si>
    <t>0090924</t>
  </si>
  <si>
    <t>PFI4 C20/0,1</t>
  </si>
  <si>
    <t>PFI4 C20/0,1  PRUD.CHRANIC+NADPR.OCH</t>
  </si>
  <si>
    <t>0090964</t>
  </si>
  <si>
    <t>PFI4 C20/0,3</t>
  </si>
  <si>
    <t>PFI4 C20/0,3  PRUD.CHRANIC+NADPR.OCH</t>
  </si>
  <si>
    <t>0091224</t>
  </si>
  <si>
    <t>PFI4 C20/0,5</t>
  </si>
  <si>
    <t>PFI4 C20/0,5 PRUD.CHRANIC+NADPR.OCHR</t>
  </si>
  <si>
    <t>0090934</t>
  </si>
  <si>
    <t>PFI4 C25/0,03</t>
  </si>
  <si>
    <t>PFI4 C25/0,03 PRUD.CHRANIC+NADPR.OCH</t>
  </si>
  <si>
    <t>0090925</t>
  </si>
  <si>
    <t>PFI4 C25/0,1</t>
  </si>
  <si>
    <t>PFI4 C25/0,1  PRUD.CHRANIC+NADPR.OCH</t>
  </si>
  <si>
    <t>0090965</t>
  </si>
  <si>
    <t>PFI4 C25/0,3</t>
  </si>
  <si>
    <t>PFI4 C25/0,3  PRUD.CHRANIC+NADPR.OCH</t>
  </si>
  <si>
    <t>0091225</t>
  </si>
  <si>
    <t>PFI4 C25/0,5</t>
  </si>
  <si>
    <t>PFI4 C25/0,5 PRUD.CHRANIC+NADPR.OCHR</t>
  </si>
  <si>
    <t>0090935</t>
  </si>
  <si>
    <t>PFI4 C32/0,03</t>
  </si>
  <si>
    <t>PFI4 C32/0,03 PRUD.CHRANIC+NADPR.OCH</t>
  </si>
  <si>
    <t>0090926</t>
  </si>
  <si>
    <t>PFI4 C32/0,1</t>
  </si>
  <si>
    <t>PFI4 C32/0,1 PRUD.CHRANIC+NADPR.OCHR</t>
  </si>
  <si>
    <t>0090966</t>
  </si>
  <si>
    <t>PFI4 C32/0,3</t>
  </si>
  <si>
    <t>PFI4 C32/0,3 PRUD.CHRANIC+NADPR.OCHR</t>
  </si>
  <si>
    <t>0091226</t>
  </si>
  <si>
    <t>PFI4 C32/0,5</t>
  </si>
  <si>
    <t>PFI4 C32/0,5 PRUD.CHRANIC+NADPR.OCHR</t>
  </si>
  <si>
    <t>0090936</t>
  </si>
  <si>
    <t>PFI4 C40/0,03</t>
  </si>
  <si>
    <t>PFI4 C40/0,03 PRUD.CHRANIC+NADPR.OCH</t>
  </si>
  <si>
    <t>0090927</t>
  </si>
  <si>
    <t>PFI4 C40/0,1</t>
  </si>
  <si>
    <t>PFI4 C40/0,1  PRUD.CHRANIC+NADPR.OCH</t>
  </si>
  <si>
    <t>0090967</t>
  </si>
  <si>
    <t>PFI4 C40/0,3</t>
  </si>
  <si>
    <t>PFI4 C40/0,3  PRUD.CHRANIC+NADPR.OCH</t>
  </si>
  <si>
    <t>0091227</t>
  </si>
  <si>
    <t>PFI4 C40/0,5</t>
  </si>
  <si>
    <t>PFI4 C40/0,5 PRUD.CHRANIC+NADPR.OCHR</t>
  </si>
  <si>
    <t>0090937</t>
  </si>
  <si>
    <t>PFB2 16/0,01</t>
  </si>
  <si>
    <t>PFB2 16/0,01 PRUD.CHRANIC BEZ NADPR.</t>
  </si>
  <si>
    <t>0090660</t>
  </si>
  <si>
    <t>PFB2 16/0,03</t>
  </si>
  <si>
    <t>PFB2 16/0,03 PRUD.CHRANIC BEZ NADPR.</t>
  </si>
  <si>
    <t>0090662</t>
  </si>
  <si>
    <t>PFB2 16/0,1</t>
  </si>
  <si>
    <t>PFB2 16/0,1  PRUD.CHRANIC BEZ NADPR.</t>
  </si>
  <si>
    <t>0090666</t>
  </si>
  <si>
    <t>PFB2 16/0,3</t>
  </si>
  <si>
    <t>PFB2 16/0,3  PRUD.CHRANIC BEZ NADPR.</t>
  </si>
  <si>
    <t>0090670</t>
  </si>
  <si>
    <t>PFB2 16/0,5</t>
  </si>
  <si>
    <t>PFB2 16/0,5  PRUD.CHRANIC BEZ NADPR.</t>
  </si>
  <si>
    <t>0090674</t>
  </si>
  <si>
    <t>PFB2 25/0,01</t>
  </si>
  <si>
    <t>PFB2 25/0,01 PRUD.CHRANIC BEZ NADPR.</t>
  </si>
  <si>
    <t>0090661</t>
  </si>
  <si>
    <t>PFB2 25/0,03</t>
  </si>
  <si>
    <t>PFB2 25/0,03 PRUD.CHRANIC BEZ NADPR.</t>
  </si>
  <si>
    <t>0090663</t>
  </si>
  <si>
    <t>PFB2 25/0,1</t>
  </si>
  <si>
    <t>PFB2 25/0,1  PRUD.CHRANIC BEZ NADPR.</t>
  </si>
  <si>
    <t>0090667</t>
  </si>
  <si>
    <t>PFB2 25/0,3</t>
  </si>
  <si>
    <t>PFB2 25/0,3  PRUD.CHRANIC BEZ NADPR.</t>
  </si>
  <si>
    <t>0090671</t>
  </si>
  <si>
    <t>PFB2 25/0,5</t>
  </si>
  <si>
    <t>PFB2 25/0,5  PRUD.CHRANIC BEZ NADPR.</t>
  </si>
  <si>
    <t>0090675</t>
  </si>
  <si>
    <t>PFB2 40/0,03</t>
  </si>
  <si>
    <t>PFB2 40/0,03 PRUD.CHRANIC BEZ NADPR.</t>
  </si>
  <si>
    <t>0090664</t>
  </si>
  <si>
    <t>PFB2 40/0,1</t>
  </si>
  <si>
    <t>PFB2 40/0,1  PRUD.CHRANIC BEZ NADPR.</t>
  </si>
  <si>
    <t>0090668</t>
  </si>
  <si>
    <t>PFB2 40/0,3</t>
  </si>
  <si>
    <t>PFB2 40/0,3  PRUD.CHRANIC BEZ NADPR.</t>
  </si>
  <si>
    <t>0090672</t>
  </si>
  <si>
    <t>PFB2 40/0,5</t>
  </si>
  <si>
    <t>PFB2 40/0,5  PRUD.CHRANIC BEZ NADPR.</t>
  </si>
  <si>
    <t>0090676</t>
  </si>
  <si>
    <t>PFB2 63/0,03</t>
  </si>
  <si>
    <t>PFB2 63/0,03 PRUD.CHRANIC BEZ NADPR.</t>
  </si>
  <si>
    <t>0090665</t>
  </si>
  <si>
    <t>PFB2 63/0,1</t>
  </si>
  <si>
    <t>PFB2 63/0,1  PRUD.CHRANIC BEZ NADPR.</t>
  </si>
  <si>
    <t>0090669</t>
  </si>
  <si>
    <t>PFB2 63/0,3</t>
  </si>
  <si>
    <t>PFB2 63/0,3  PRUD.CHRANIC BEZ NADPR.</t>
  </si>
  <si>
    <t>0090673</t>
  </si>
  <si>
    <t>PFB2 63/0,5</t>
  </si>
  <si>
    <t>PFB2 63/0,5  PRUD.CHRANIC BEZ NADPR.</t>
  </si>
  <si>
    <t>0090677</t>
  </si>
  <si>
    <t>PRUD.CHRANIC 2MOD 80/0,03A A</t>
  </si>
  <si>
    <t>PCHB2/728031</t>
  </si>
  <si>
    <t>PRUD.CHRANIC 2MOD 80/0,1A   A</t>
  </si>
  <si>
    <t>PCHB2/728101</t>
  </si>
  <si>
    <t>PRUD.CHRANIC 2MOD 80/0,3A  A</t>
  </si>
  <si>
    <t>PCHB2/728301</t>
  </si>
  <si>
    <t>PFB4 16/0,03</t>
  </si>
  <si>
    <t>PFB4 16/0,03 PRUD.CHRANIC BEZ NADPR.</t>
  </si>
  <si>
    <t>0090682</t>
  </si>
  <si>
    <t>PFB4 16/0,1</t>
  </si>
  <si>
    <t>PFB4 16/0,1  PRUD.CHRANIC BEZ NADPR.</t>
  </si>
  <si>
    <t>0090686</t>
  </si>
  <si>
    <t>PFB4 16/0,3</t>
  </si>
  <si>
    <t>PFB4 16/0,3  PRUD.CHRANIC BEZ NADPR.</t>
  </si>
  <si>
    <t>0090690</t>
  </si>
  <si>
    <t>PFB4 16/0,5</t>
  </si>
  <si>
    <t>PFB4 16/0,5  PRUD.CHRANIC BEZ NADPR.</t>
  </si>
  <si>
    <t>0090694</t>
  </si>
  <si>
    <t>PFB4 25/0,03</t>
  </si>
  <si>
    <t>PFB4 25/0,03 PRUD.CHRANIC BEZ NADPR.</t>
  </si>
  <si>
    <t>0090683</t>
  </si>
  <si>
    <t>PFB4 25/0,1</t>
  </si>
  <si>
    <t>PFB4 25/0,1  PRUD.CHRANIC BEZ NADPR.</t>
  </si>
  <si>
    <t>0090687</t>
  </si>
  <si>
    <t>PFB4 25/0,3</t>
  </si>
  <si>
    <t>PFB4 25/0,3  PRUD.CHRANIC BEZ NADPR.</t>
  </si>
  <si>
    <t>0090691</t>
  </si>
  <si>
    <t>PFB4 40/0,03</t>
  </si>
  <si>
    <t>PFB4 40/0,03 PRUD.CHRANIC BEZ NADPR.</t>
  </si>
  <si>
    <t>0090684</t>
  </si>
  <si>
    <t>PFB4 40/0,1</t>
  </si>
  <si>
    <t>PFB4 40/0,1  PRUD.CHRANIC BEZ NADPR.</t>
  </si>
  <si>
    <t>0090688</t>
  </si>
  <si>
    <t>PFB4 40/0,3</t>
  </si>
  <si>
    <t>PFB4 40/0,3  PRUD.CHRANIC BEZ NADPR.</t>
  </si>
  <si>
    <t>0090692</t>
  </si>
  <si>
    <t>PFB4 40/0,5</t>
  </si>
  <si>
    <t>PFB4 40/0,5  PRUD.CHRANIC BEZ NADPR.</t>
  </si>
  <si>
    <t>0090696</t>
  </si>
  <si>
    <t>PFB4 63/0,03</t>
  </si>
  <si>
    <t>PFB4 63/0,03 PRUD.CHRANIC BEZ NADPR.</t>
  </si>
  <si>
    <t>0090685</t>
  </si>
  <si>
    <t>PFB4 63/0,1</t>
  </si>
  <si>
    <t>PFB4 63/0,1  PRUD.CHRANIC BEZ NADPR.</t>
  </si>
  <si>
    <t>0090689</t>
  </si>
  <si>
    <t>PFB4 63/0,3</t>
  </si>
  <si>
    <t>PFB4 63/0,3  PRUD.CHRANIC BEZ NADPR.</t>
  </si>
  <si>
    <t>0090693</t>
  </si>
  <si>
    <t>PFB4 63/0,5</t>
  </si>
  <si>
    <t>PFB4 63/0,5  PRUD.CHRANIC BEZ NADPR.</t>
  </si>
  <si>
    <t>0090697</t>
  </si>
  <si>
    <t>PRUD.CHRANIC 4MOD 80/0,03A A</t>
  </si>
  <si>
    <t>PCHB4/748031</t>
  </si>
  <si>
    <t>PRUD.CHRANIC 4MOD 80/0,1A   A</t>
  </si>
  <si>
    <t>PCHB4/748101</t>
  </si>
  <si>
    <t>PRUD.CHRANIC 4MOD 80/0,3A  A</t>
  </si>
  <si>
    <t>PCHB4/748301</t>
  </si>
  <si>
    <t>PRUD.CHRANIC 4MOD 100/0,03A</t>
  </si>
  <si>
    <t>PCHB4/7410031</t>
  </si>
  <si>
    <t>PRUD.CHRANIC 4MOD 100/0,3A</t>
  </si>
  <si>
    <t>PCHB4/7410301</t>
  </si>
  <si>
    <t>PRUD.CHRANIC 2MOD 25/0,03A G CHARAKT</t>
  </si>
  <si>
    <t>PCHB2G/722031</t>
  </si>
  <si>
    <t>PRUD.CHRANIC 4MOD 25/0,03A G CHARAKT</t>
  </si>
  <si>
    <t>PCHB4G/742031</t>
  </si>
  <si>
    <t>PRUD.CHRANIC 4MOD 40/0,03A G CHARAKT</t>
  </si>
  <si>
    <t>PCHB4G/744031</t>
  </si>
  <si>
    <t>PRUD.CHRANIC 4MOD 40/0,3A G CHARAKTE</t>
  </si>
  <si>
    <t>PCHB4G/744301</t>
  </si>
  <si>
    <t>PRUD.CHRANIC 4MOD 63/0,03A G CHARAKT</t>
  </si>
  <si>
    <t>PCHB4G/746031</t>
  </si>
  <si>
    <t>PRUD.CHRANIC 4MOD 40/0,1A SELEKTIVNY</t>
  </si>
  <si>
    <t>PCHB4S/744101</t>
  </si>
  <si>
    <t>PRUD.CHRANIC 4MOD 40/0,3A SELEKTIVNY</t>
  </si>
  <si>
    <t>PCHB4S/744301</t>
  </si>
  <si>
    <t>PRUD.CHRANIC 4MOD 63/0,1A SELEKTIVNY</t>
  </si>
  <si>
    <t>PCHB4S/746101</t>
  </si>
  <si>
    <t>PRUD.CHRANIC 4MOD 60/0,3A SELEKTIVNY</t>
  </si>
  <si>
    <t>PCHB4S/746301</t>
  </si>
  <si>
    <t>PRUD.CHRANIC 4MOD 80/0,3A SELEKTIVNY</t>
  </si>
  <si>
    <t>PCHB4S/748301</t>
  </si>
  <si>
    <t>PRUD.CHRANIC 4MOD 100/0,3A SELEKTIVN</t>
  </si>
  <si>
    <t>PCHB4S/7410301</t>
  </si>
  <si>
    <t>2MOD 80/0,03A A</t>
  </si>
  <si>
    <t>2MOD 80/0,1A   A</t>
  </si>
  <si>
    <t>2MOD 80/0,3A  A</t>
  </si>
  <si>
    <t>MULTIFUNKCNE CASOVE RELE</t>
  </si>
  <si>
    <t>CRM-2T/UNI</t>
  </si>
  <si>
    <t>SCHODISTOVY AUTOMAT</t>
  </si>
  <si>
    <t>CRM4000</t>
  </si>
  <si>
    <t>MULTIFUNKCNE CASOVE RELE UNI</t>
  </si>
  <si>
    <t>CRM91H0</t>
  </si>
  <si>
    <t>MULTIFUNKCNE CASOVE RELE 3X8A UNI</t>
  </si>
  <si>
    <t>CRM93H0</t>
  </si>
  <si>
    <t>POM.KONTAKT  K KNL 95</t>
  </si>
  <si>
    <t>G350</t>
  </si>
  <si>
    <t>POM.KONTAKT</t>
  </si>
  <si>
    <t>G480-11</t>
  </si>
  <si>
    <t>G480-20</t>
  </si>
  <si>
    <t>G484-12</t>
  </si>
  <si>
    <t>G484-21</t>
  </si>
  <si>
    <t>INST.STYKAC IKA20-02/220/230V50/60HZ</t>
  </si>
  <si>
    <t>IKA20002</t>
  </si>
  <si>
    <t>INST.STYKAC IKA20-10/220/230V50/60HZ</t>
  </si>
  <si>
    <t>IKA20010</t>
  </si>
  <si>
    <t>INST.STYKAC IKA20-11/220/230V50/60HZ</t>
  </si>
  <si>
    <t>IKA20011</t>
  </si>
  <si>
    <t>INST.STYKAC IKA20-11/24V</t>
  </si>
  <si>
    <t>IKA20011/24</t>
  </si>
  <si>
    <t>INST.STYKAC IKA20-20/220/230V 50/60H</t>
  </si>
  <si>
    <t>IKA20020</t>
  </si>
  <si>
    <t>INST.STYKAC IKA20-20/24V</t>
  </si>
  <si>
    <t>IKA20020/24</t>
  </si>
  <si>
    <t>INST.STYKAC IKA25-20/220/230V 50/60H</t>
  </si>
  <si>
    <t>IKA25020</t>
  </si>
  <si>
    <t>INST.STYKAC IKA25-22/220/230V 50/60H</t>
  </si>
  <si>
    <t>IKA25022</t>
  </si>
  <si>
    <t>INST.STYKAC IKA25-31/220/230V50/60HZ</t>
  </si>
  <si>
    <t>IKA25031</t>
  </si>
  <si>
    <t>INST.STYKAC IKA 25-31/24V</t>
  </si>
  <si>
    <t>IKA25031/24</t>
  </si>
  <si>
    <t>INST.STYKAC IKA25-40/220/230V 50/60H</t>
  </si>
  <si>
    <t>IKA25040</t>
  </si>
  <si>
    <t>INST.STYKAC IKA25-40/24V</t>
  </si>
  <si>
    <t>IKA25040/24</t>
  </si>
  <si>
    <t>INST.STYK. IKD20-02/220/230V 50/60HZ</t>
  </si>
  <si>
    <t>IKD20002</t>
  </si>
  <si>
    <t>INST.STYKAC IKD20-10/220/230V 50/60H</t>
  </si>
  <si>
    <t>IKD20010</t>
  </si>
  <si>
    <t>INST.STYKAC IKD20-11/220/230V50/60Hz</t>
  </si>
  <si>
    <t>IKD20011</t>
  </si>
  <si>
    <t>INS.STYKAC IKD20-20/220/230V50/60Hz</t>
  </si>
  <si>
    <t>IKD20020</t>
  </si>
  <si>
    <t>IKD 20-20 24V INSTAL.STYKAC</t>
  </si>
  <si>
    <t>IKD20020/24</t>
  </si>
  <si>
    <t>INST.STYK. IKD25-04/220/230V 50/60HZ</t>
  </si>
  <si>
    <t>IKD25004</t>
  </si>
  <si>
    <t>INST.STYKAC IKD25-20/220/230V50/60HZ</t>
  </si>
  <si>
    <t>IKD25020</t>
  </si>
  <si>
    <t>INST.STYKAC IKD 25-20/24V</t>
  </si>
  <si>
    <t>IKD25020/24</t>
  </si>
  <si>
    <t>INST.STYKAC IKD25-22/220/230V50/60Hz</t>
  </si>
  <si>
    <t>IKD25022</t>
  </si>
  <si>
    <t>INSTAL.STYKAC IKD 25-22/24V</t>
  </si>
  <si>
    <t>IKD25022/24</t>
  </si>
  <si>
    <t>INST.STYKAC IKD25-31/220/230V50/60Hz</t>
  </si>
  <si>
    <t>IKD25031</t>
  </si>
  <si>
    <t>INST.STYKAC IKD25-40/220/230V50/60Hz</t>
  </si>
  <si>
    <t>IKD25040</t>
  </si>
  <si>
    <t>INST.STYKAC IKD25-40/24V</t>
  </si>
  <si>
    <t>IKD25040/24V</t>
  </si>
  <si>
    <t>INST.STYKAC IKD25-40/24V DC</t>
  </si>
  <si>
    <t>IKD25040/24V-DC</t>
  </si>
  <si>
    <t>INST.STYKAC IKD25-40/42V</t>
  </si>
  <si>
    <t>IKD25040/42</t>
  </si>
  <si>
    <t>POMOCNY KONTAKT PRE IKA+IKD NO+1NC</t>
  </si>
  <si>
    <t>IKHHSL11</t>
  </si>
  <si>
    <t>POMOCNY KONTAKT PRE IKA+IKD NO+0NC</t>
  </si>
  <si>
    <t>IKHHSL20</t>
  </si>
  <si>
    <t>POMOCNY KONTAKT PRE IK 1NO+1NC</t>
  </si>
  <si>
    <t>IKN11</t>
  </si>
  <si>
    <t>POMOCNY KONTAKT PRE IK 2NO+0NC</t>
  </si>
  <si>
    <t>IKN20</t>
  </si>
  <si>
    <t>INSTAL.STYKAC IK21 01/220/230V,50</t>
  </si>
  <si>
    <t>IK21001</t>
  </si>
  <si>
    <t>INSTAL.STYKAC IK21 10/220/230V,50</t>
  </si>
  <si>
    <t>IK21010</t>
  </si>
  <si>
    <t>INSTAL.STYKAC IK40 04/220/230V 50/60</t>
  </si>
  <si>
    <t>IK40004</t>
  </si>
  <si>
    <t>INSTAL.STYKAC IK40 22/220/230V 50/60</t>
  </si>
  <si>
    <t>IK40022</t>
  </si>
  <si>
    <t>INSTAL.STYKAC IK40 31/220/230V 50/60</t>
  </si>
  <si>
    <t>IK40031</t>
  </si>
  <si>
    <t>INSTAL.STYKAC IK63 22/220/230V 50/60</t>
  </si>
  <si>
    <t>IK63022</t>
  </si>
  <si>
    <t>INSTAL.STYKAC IK63 31/220/230V 50/60</t>
  </si>
  <si>
    <t>IK63031</t>
  </si>
  <si>
    <t>INSTAL.STYKAC IK63 31/24V DC</t>
  </si>
  <si>
    <t>IK63031/24V-DC</t>
  </si>
  <si>
    <t>INSTAL.STYKAC IK63 40/220/230V 50/60</t>
  </si>
  <si>
    <t>IK63040</t>
  </si>
  <si>
    <t>INSTAL.STYKAC IK63 40/110V DC</t>
  </si>
  <si>
    <t>IK63040/110V-DC</t>
  </si>
  <si>
    <t>INSTAL.STYKAC IK63 40/24V DC</t>
  </si>
  <si>
    <t>IK63040/24V-DC</t>
  </si>
  <si>
    <t>INSTAL.STYKAC IK63 40/48V DC</t>
  </si>
  <si>
    <t>IK63040/48V-DC</t>
  </si>
  <si>
    <t>PRIEM.STYKAC KNL06-22/220V AC 20A</t>
  </si>
  <si>
    <t>KNL06-22/220</t>
  </si>
  <si>
    <t>PRIEM.STYKAC KNL06-40/220V AC 20A</t>
  </si>
  <si>
    <t>KNL06-40/220</t>
  </si>
  <si>
    <t>PRIEM.STYKAC KNL09-01/24V AC 25A</t>
  </si>
  <si>
    <t>KNL09-01/24</t>
  </si>
  <si>
    <t>PRIEM.STYKAC KNL09-10/110V AC 25A</t>
  </si>
  <si>
    <t>KNL09-10/110</t>
  </si>
  <si>
    <t>PRIEM.STYKAC KNL09-10/220V AC 25A</t>
  </si>
  <si>
    <t>KNL09-10/220</t>
  </si>
  <si>
    <t>KNL 9-22 SP4</t>
  </si>
  <si>
    <t>KNL09-22/SP4</t>
  </si>
  <si>
    <t>PRIEM.STYKAC KNL110-00/220V AC 125A</t>
  </si>
  <si>
    <t>KNL110-00/220</t>
  </si>
  <si>
    <t>PRIEM.STYKAC KNL 115-00/220V AC</t>
  </si>
  <si>
    <t>KNL115-00/220</t>
  </si>
  <si>
    <t>PRIEM.STYKAC KNL12-01/220V AC 25A</t>
  </si>
  <si>
    <t>KNL12-01/220</t>
  </si>
  <si>
    <t>PRIEM.STYKAC KNL12-10/220V AC 25A</t>
  </si>
  <si>
    <t>KNL12-10/220</t>
  </si>
  <si>
    <t>KNL 12-10 PRIEMYSELNY STYKAC 24V AC</t>
  </si>
  <si>
    <t>KNL12-10/24</t>
  </si>
  <si>
    <t>PRIEM.STYKAC KNL12-10/380V AC</t>
  </si>
  <si>
    <t>KNL12-10/380</t>
  </si>
  <si>
    <t>KNL 12-22 SP4</t>
  </si>
  <si>
    <t>KNL12-22/SP4</t>
  </si>
  <si>
    <t>ZRUS.F. KNL12G-01/21 24V/DC</t>
  </si>
  <si>
    <t>KNL12G-01/21</t>
  </si>
  <si>
    <t>STYKAC KNL12G-10-NPL1/24V DC 25A</t>
  </si>
  <si>
    <t>KNL12G-10-01/24</t>
  </si>
  <si>
    <t>STYKAC KNL12G-10-NDL2-21/24V DC 25A</t>
  </si>
  <si>
    <t>KNL12G-10-21/24</t>
  </si>
  <si>
    <t>ZRUS.F. KNL 12G-10/21</t>
  </si>
  <si>
    <t>KNL12G-10/21</t>
  </si>
  <si>
    <t>ZRUS.F. KNL12G-10 NPL 24V DC</t>
  </si>
  <si>
    <t>KNL12G-10/24</t>
  </si>
  <si>
    <t>PRIEM.STYKAC KNL16-01/220V AC 25A</t>
  </si>
  <si>
    <t>KNL16-01/220</t>
  </si>
  <si>
    <t>PRIEM.STYKAC KNL 16-10/110V AC 25A</t>
  </si>
  <si>
    <t>KNL16-10/110</t>
  </si>
  <si>
    <t>PRIEM.STYKAC KNL16-10/220V AC 25A</t>
  </si>
  <si>
    <t>KNL16-10/220</t>
  </si>
  <si>
    <t>PRIEM.STYKAC KNL16-10/24V AC 25A</t>
  </si>
  <si>
    <t>KNL16-10/24</t>
  </si>
  <si>
    <t>PRIEM.STYKAC KNL16-10/42V AC</t>
  </si>
  <si>
    <t>KNL16-10/42</t>
  </si>
  <si>
    <t>KNL 16-22 SP4</t>
  </si>
  <si>
    <t>KNL16-22/SP4</t>
  </si>
  <si>
    <t>ZRUS.F. KNL16G-01/21 24V/DC</t>
  </si>
  <si>
    <t>KNL16G-01/21</t>
  </si>
  <si>
    <t>STYKAC KNL16G-10-NDL2-12/24V DC 25A</t>
  </si>
  <si>
    <t>KNL16G-10-12/24</t>
  </si>
  <si>
    <t>STYKAC KNL16G-10+NDL2-21/FD (110VDC)</t>
  </si>
  <si>
    <t>KNL16G-10/110</t>
  </si>
  <si>
    <t>STYKAC KNL16G-10+NDL2-21/MD (220VDC)</t>
  </si>
  <si>
    <t>KNL16G-10/220</t>
  </si>
  <si>
    <t>STYKAC KNL16G-10+NDL2-21/BD (24VDC)</t>
  </si>
  <si>
    <t>KNL16G-10/24</t>
  </si>
  <si>
    <t>STYKAC KNL16G-10+NDL2-21/ED (48VDC)</t>
  </si>
  <si>
    <t>KNL16G-10/48</t>
  </si>
  <si>
    <t>STYKAC KNL 16G-10-NDL2-21/110VDC 25A</t>
  </si>
  <si>
    <t>KNL16G10-21/110</t>
  </si>
  <si>
    <t>STYKAC KNL 16G-10-NDL2-21/220VDC 25A</t>
  </si>
  <si>
    <t>KNL16G10-21/220</t>
  </si>
  <si>
    <t>PRIEM.STYKAC KNL18-01/48V AC 32A</t>
  </si>
  <si>
    <t>KNL18-01/48</t>
  </si>
  <si>
    <t>PRIEM.STYKAC KNL18-10/110V AC 32A</t>
  </si>
  <si>
    <t>KNL18-10/110</t>
  </si>
  <si>
    <t>PRIEM.STYKAC KNL18-10/220V AC 32A</t>
  </si>
  <si>
    <t>KNL18-10/220</t>
  </si>
  <si>
    <t>PRIEM.STYKAC KNL 180-00/220V AC 275A</t>
  </si>
  <si>
    <t>KNL180-00/220</t>
  </si>
  <si>
    <t>PRIEM.STYKAC KNL22-00/220V AC 35A</t>
  </si>
  <si>
    <t>KNL22-00/220</t>
  </si>
  <si>
    <t>PRIEM.STYKAC KNL 24V AC 35A</t>
  </si>
  <si>
    <t>KNL22-00/24</t>
  </si>
  <si>
    <t>PRIEM.STYKAC KNL 250-00/220V AC 350A</t>
  </si>
  <si>
    <t>KNL250-00/220</t>
  </si>
  <si>
    <t>PRIEM.STYKAC KNL30-00/220V AC 35A</t>
  </si>
  <si>
    <t>KNL30-00/220</t>
  </si>
  <si>
    <t>PRIEM.STYKAC KNL40-11/110V AC 60A</t>
  </si>
  <si>
    <t>KNL40-11/110</t>
  </si>
  <si>
    <t>PRIEM.STYKAC KNL40-11/220V AC 60A</t>
  </si>
  <si>
    <t>PR 121-B 100A</t>
  </si>
  <si>
    <t>ISTIČ PR 121-B 100A</t>
  </si>
  <si>
    <t>0099161</t>
  </si>
  <si>
    <t>PR 121-B 125A</t>
  </si>
  <si>
    <t>ISTIČ PR 121-B 125A</t>
  </si>
  <si>
    <t>P1  400V AC  VC-PR120</t>
  </si>
  <si>
    <t>P1  110V AC  VC-PR120</t>
  </si>
  <si>
    <t>P1  110V DC  VC-PR120</t>
  </si>
  <si>
    <t>P1  60V AC  VC-PR120</t>
  </si>
  <si>
    <t>P1  48V AC  VC-PR120</t>
  </si>
  <si>
    <t>P1  48V DC  VC-PR120</t>
  </si>
  <si>
    <t>P1  24V AC  VC-PR120</t>
  </si>
  <si>
    <t>P1  24V DC  VC-PR120</t>
  </si>
  <si>
    <t>P1  12V AC  VC-PR120</t>
  </si>
  <si>
    <t>P1  12V DC  VC-PR120</t>
  </si>
  <si>
    <t>PR 120</t>
  </si>
  <si>
    <t xml:space="preserve"> RV 123 100A</t>
  </si>
  <si>
    <t>RV 121N 125A</t>
  </si>
  <si>
    <t>RV 123N 125A</t>
  </si>
  <si>
    <t>RV 123 125A + VC 230VAC</t>
  </si>
  <si>
    <t>PR 123-B 125A</t>
  </si>
  <si>
    <t>ISTIČ PR 123-B 125A</t>
  </si>
  <si>
    <t>0099180</t>
  </si>
  <si>
    <t>PR 123N-B 40A</t>
  </si>
  <si>
    <t>ISTIČ PR 123N-B 40A</t>
  </si>
  <si>
    <t>0099181</t>
  </si>
  <si>
    <t>PR 123N-B 50A</t>
  </si>
  <si>
    <t>ISTIČ PR 123N-B 50A</t>
  </si>
  <si>
    <t>0099182</t>
  </si>
  <si>
    <t>PR 123N-B 63A</t>
  </si>
  <si>
    <t>ISTIČ PR 123N-B 63A</t>
  </si>
  <si>
    <t>0099183</t>
  </si>
  <si>
    <t>PR 123N-B 80A</t>
  </si>
  <si>
    <t>ISTIČ PR 123N-B 80A</t>
  </si>
  <si>
    <t>0099184</t>
  </si>
  <si>
    <t>PR 123N-B 100A</t>
  </si>
  <si>
    <t>ISTIČ PR 123N-B 100A</t>
  </si>
  <si>
    <t>0099185</t>
  </si>
  <si>
    <t>PR 123N-B 125A</t>
  </si>
  <si>
    <t>ISTIČ PR 123N-B 125A</t>
  </si>
  <si>
    <t>0099186</t>
  </si>
  <si>
    <t>PR 124-B 40A</t>
  </si>
  <si>
    <t>ISTIČ PR 124-B 40A</t>
  </si>
  <si>
    <t>0099187</t>
  </si>
  <si>
    <t>PR 124-B 50A</t>
  </si>
  <si>
    <t>ISTIČ PR 124-B 50A</t>
  </si>
  <si>
    <t>0099188</t>
  </si>
  <si>
    <t>PR 124-B 63A</t>
  </si>
  <si>
    <t>ISTIČ PR 124-B 63A</t>
  </si>
  <si>
    <t>0099189</t>
  </si>
  <si>
    <t>PR 124-B 80A</t>
  </si>
  <si>
    <t>ISTIČ PR 124-B 80A</t>
  </si>
  <si>
    <t>0099190</t>
  </si>
  <si>
    <t>PR 124-B 100A</t>
  </si>
  <si>
    <t>ISTIČ PR 124-B 100A</t>
  </si>
  <si>
    <t>0099191</t>
  </si>
  <si>
    <t>0099265</t>
  </si>
  <si>
    <t>PR 121N-C 80A</t>
  </si>
  <si>
    <t>ZRUS.F. KNL9G-01/21 24V/DC</t>
  </si>
  <si>
    <t>KNL9G-01/21</t>
  </si>
  <si>
    <t>ZRUS.F. KNL9G-10/220V DC NPL</t>
  </si>
  <si>
    <t>KNL9G-10</t>
  </si>
  <si>
    <t>STYKAC KNL09G-10-NPL1-01/220V DC 25A</t>
  </si>
  <si>
    <t>KNL9G-10-01/220</t>
  </si>
  <si>
    <t>STYKAC KNL09G-10-NDL2-21/12V DC 25A</t>
  </si>
  <si>
    <t>KNL9G-10-21/12</t>
  </si>
  <si>
    <t>PRIEM.STYKAC KNL95-00/110V AC 125A</t>
  </si>
  <si>
    <t>KNL95-00/110</t>
  </si>
  <si>
    <t>PRIEM.STYKAC KNL95-00/220V AC 125A</t>
  </si>
  <si>
    <t>KNL95-00/220</t>
  </si>
  <si>
    <t>MOTOROVY ISTIC MIS 0,1-0,16A</t>
  </si>
  <si>
    <t>MIS/700001</t>
  </si>
  <si>
    <t>MOTOROVY ISTIC MIS 0,16-0,25A</t>
  </si>
  <si>
    <t>MIS/700002</t>
  </si>
  <si>
    <t>MOTOROVY ISTIC MIS 0,25-0,40A</t>
  </si>
  <si>
    <t>MIS/700004</t>
  </si>
  <si>
    <t>MOTOROVY ISTIC MIS 0,63A</t>
  </si>
  <si>
    <t>MIS/700006</t>
  </si>
  <si>
    <t>MOTOROVY ISTIC MIS 1A</t>
  </si>
  <si>
    <t>MIS/700010</t>
  </si>
  <si>
    <t>MOTOROVY ISTIC MIS 1,0-1,6A</t>
  </si>
  <si>
    <t>MIS/700016</t>
  </si>
  <si>
    <t>MOTOROVY ISTIC MIS 2,5A</t>
  </si>
  <si>
    <t>MIS/700025</t>
  </si>
  <si>
    <t>MOTOROVY ISTIC MIS 2,5-4A</t>
  </si>
  <si>
    <t>MIS/700040</t>
  </si>
  <si>
    <t>MOTOROVY ISTIC MIS 4,0-6,3A</t>
  </si>
  <si>
    <t>MIS/700063</t>
  </si>
  <si>
    <t>MOTOROVY ISTIC MIS 6,3-10A</t>
  </si>
  <si>
    <t>MIS/700100</t>
  </si>
  <si>
    <t>MOTOROVY ISTIC MIS 10-16A</t>
  </si>
  <si>
    <t>MIS/700160</t>
  </si>
  <si>
    <t>MOTOROVY ISTIC MIS20 16-20A</t>
  </si>
  <si>
    <t>MIS/700200</t>
  </si>
  <si>
    <t>MOTOROVY ISTIC MIS32 0,1-0,16A</t>
  </si>
  <si>
    <t>MIS32-0,16</t>
  </si>
  <si>
    <t>MOTOROVY ISTIC MIS32 0,16-0,25A</t>
  </si>
  <si>
    <t>MIS32-0,25</t>
  </si>
  <si>
    <t>MOTOROVY ISTIC MIS32 0,25-0,4A</t>
  </si>
  <si>
    <t>MIS32-0,4</t>
  </si>
  <si>
    <t>MOTOROVY ISTIC MIS32 0,4-0,63A</t>
  </si>
  <si>
    <t>MIS32-0,63</t>
  </si>
  <si>
    <t>MOTOROVY ISTIC MIS32 0,63-1A</t>
  </si>
  <si>
    <t>MIS32-1</t>
  </si>
  <si>
    <t>MOTOROVY ISTIC MIS32 1-1,6A</t>
  </si>
  <si>
    <t>MIS32-1,6</t>
  </si>
  <si>
    <t>MOTOROVY ISTIC MIS32 6,3-10A</t>
  </si>
  <si>
    <t>MIS32-10</t>
  </si>
  <si>
    <t>MOTOROVY ISTIC MIS32 9-14A</t>
  </si>
  <si>
    <t>MIS32-14</t>
  </si>
  <si>
    <t>MOTOROVY ISTIC MIS32 13-18A</t>
  </si>
  <si>
    <t>MIS32-18</t>
  </si>
  <si>
    <t>MOTOROVY ISTIC MIS32 1,6-2,5A</t>
  </si>
  <si>
    <t>MIS32-2,5</t>
  </si>
  <si>
    <t>MOTOROVY ISTIC MIS32 17-23A</t>
  </si>
  <si>
    <t>MIS32-23</t>
  </si>
  <si>
    <t>MOTOROVY ISTIC MIS32 20-27A</t>
  </si>
  <si>
    <t>MIS32-27</t>
  </si>
  <si>
    <t>MOTOROVY ISTIC MIS32 25-32A</t>
  </si>
  <si>
    <t>MIS32-32</t>
  </si>
  <si>
    <t>MOTOROVY ISTIC MIS32 2,5-4A</t>
  </si>
  <si>
    <t>MIS32-4</t>
  </si>
  <si>
    <t>MOTOROVY ISTIC MIS32 4-6,3A</t>
  </si>
  <si>
    <t>MIS32-6,3</t>
  </si>
  <si>
    <t>NDL 1-20 POM.KONTAKT</t>
  </si>
  <si>
    <t>NDL1020</t>
  </si>
  <si>
    <t>NDL 2-04 POMOCNY KONTAKT</t>
  </si>
  <si>
    <t>NDL2004</t>
  </si>
  <si>
    <t>NDL 2-11 POM.KONTAKT</t>
  </si>
  <si>
    <t>NDL2011</t>
  </si>
  <si>
    <t>NDL 2-13 POMOCNY KONTAKT</t>
  </si>
  <si>
    <t>NDL2013</t>
  </si>
  <si>
    <t>NDL2-22 POM.KONTAKT MODULOV</t>
  </si>
  <si>
    <t>NDL2022</t>
  </si>
  <si>
    <t>NDL 2-31 POMOCNY KONTAKT</t>
  </si>
  <si>
    <t>NDL2031</t>
  </si>
  <si>
    <t>NDL 5-22 POMOCNY KONTAKT</t>
  </si>
  <si>
    <t>NDL5022</t>
  </si>
  <si>
    <t>NDL 5-31 POMOCNY KONTAKT</t>
  </si>
  <si>
    <t>NDL5031</t>
  </si>
  <si>
    <t>NPL1-01 JEDNOPOL.POM.KONTAKT</t>
  </si>
  <si>
    <t>NPL1001</t>
  </si>
  <si>
    <t>NPL1-10 JEDNOPOL.POM.KONTAKT</t>
  </si>
  <si>
    <t>NPL1010</t>
  </si>
  <si>
    <t>NPL2-01 JEDNOPOL.POM.KONTAKT</t>
  </si>
  <si>
    <t>NPL2001</t>
  </si>
  <si>
    <t>NPL2-10 JEDNOPOL.POM.KONTAKT</t>
  </si>
  <si>
    <t>NPL2010</t>
  </si>
  <si>
    <t>PROTEC B 150/320</t>
  </si>
  <si>
    <t>PCB150320</t>
  </si>
  <si>
    <t>PROTEC B2 60/320</t>
  </si>
  <si>
    <t>PCB260320</t>
  </si>
  <si>
    <t>PROTEC CR 40/320</t>
  </si>
  <si>
    <t>PCCR040320</t>
  </si>
  <si>
    <t>PROTEC CR 120/275 (3+0)</t>
  </si>
  <si>
    <t>PCCR120275/3+0</t>
  </si>
  <si>
    <t>PROTEC CR 160/150 (3+1)</t>
  </si>
  <si>
    <t>PCCR160150/3+1</t>
  </si>
  <si>
    <t>PROTEC C 40/320</t>
  </si>
  <si>
    <t>PCC040320</t>
  </si>
  <si>
    <t>PROTEC D 10/320</t>
  </si>
  <si>
    <t>PCD010320</t>
  </si>
  <si>
    <t>ZVODIC PREPÄTIA BS 50/320V (4+0)</t>
  </si>
  <si>
    <t>PROBLOC/B+C</t>
  </si>
  <si>
    <t>ZVODIC PREPÄTIA BS 37,5/320V (3+0)</t>
  </si>
  <si>
    <t>PROBLOC504053</t>
  </si>
  <si>
    <t>SPINACIE HODINY</t>
  </si>
  <si>
    <t>SHT1200</t>
  </si>
  <si>
    <t>SOU-1/UNI STMIEVAC SO SENZOROM</t>
  </si>
  <si>
    <t>SOU1</t>
  </si>
  <si>
    <t>SOU-1/230 STMIEVAC SO SENZOROM</t>
  </si>
  <si>
    <t>SOU1/230</t>
  </si>
  <si>
    <t>GR15008+SVORK.</t>
  </si>
  <si>
    <t>GR15012+SVORK.</t>
  </si>
  <si>
    <t>GR15024+SVORK.</t>
  </si>
  <si>
    <t>GR15062+SVORK.</t>
  </si>
  <si>
    <t>GR15064+SVORK.</t>
  </si>
  <si>
    <t>GR15066+SVORK.</t>
  </si>
  <si>
    <t>GR15072+SVORK.</t>
  </si>
  <si>
    <t>GR15074+SVORK.</t>
  </si>
  <si>
    <t>GR15076+SVORK.</t>
  </si>
  <si>
    <t>GR15082+SVORK.</t>
  </si>
  <si>
    <t>GR15084+SVORK.</t>
  </si>
  <si>
    <t>GR15086+SVORK.</t>
  </si>
  <si>
    <t>GR15108+SVORK.</t>
  </si>
  <si>
    <t>GR15112+SVORK.</t>
  </si>
  <si>
    <t>GR18108</t>
  </si>
  <si>
    <t>GR18112</t>
  </si>
  <si>
    <t>GR18124</t>
  </si>
  <si>
    <t>GR15001</t>
  </si>
  <si>
    <t>GR19612+SVORK.</t>
  </si>
  <si>
    <t>GR19624+SVORK.</t>
  </si>
  <si>
    <t>GR19636+SVORK.</t>
  </si>
  <si>
    <t>GR20208+SVORK.</t>
  </si>
  <si>
    <t>GR19536+SVORK.</t>
  </si>
  <si>
    <t>RV 123 125A</t>
  </si>
  <si>
    <t>RV 124 125A</t>
  </si>
  <si>
    <t>GR20212+SVORK.</t>
  </si>
  <si>
    <t>GR20224+SVORK.</t>
  </si>
  <si>
    <t>GR20236+SVORK.</t>
  </si>
  <si>
    <t>GR20308+SVORK.</t>
  </si>
  <si>
    <t>5261PFR</t>
  </si>
  <si>
    <t>5261R</t>
  </si>
  <si>
    <t>GR15224</t>
  </si>
  <si>
    <t>GR15236</t>
  </si>
  <si>
    <t>0099162</t>
  </si>
  <si>
    <t>PR 121N-B 40A</t>
  </si>
  <si>
    <t>ISTIČ PR 121N-B 40A</t>
  </si>
  <si>
    <t>0099163</t>
  </si>
  <si>
    <t>PR 121N-B 50A</t>
  </si>
  <si>
    <t>ISTIČ PR 121N-B 50A</t>
  </si>
  <si>
    <t>0099164</t>
  </si>
  <si>
    <t>PR 121N-B 63A</t>
  </si>
  <si>
    <t>ISTIČ PR 121N-B 63A</t>
  </si>
  <si>
    <t>0099165</t>
  </si>
  <si>
    <t>PR 121N-B 80A</t>
  </si>
  <si>
    <t>ISTIČ PR 121N-B 80A</t>
  </si>
  <si>
    <t>0099166</t>
  </si>
  <si>
    <t>PR 121N-B 100A</t>
  </si>
  <si>
    <t>ISTIČ PR 121N-B 100A</t>
  </si>
  <si>
    <t>0099167</t>
  </si>
  <si>
    <t>PR 121N-B 125A</t>
  </si>
  <si>
    <t>ISTIČ PR 121N-B 125A</t>
  </si>
  <si>
    <t>0099168</t>
  </si>
  <si>
    <t>PR 122-B 40A</t>
  </si>
  <si>
    <t>ISTIČ PR 122-B 40A</t>
  </si>
  <si>
    <t>0099169</t>
  </si>
  <si>
    <t>PR 122-B 50A</t>
  </si>
  <si>
    <t>ISTIČ PR 122-B 50A</t>
  </si>
  <si>
    <t>0099170</t>
  </si>
  <si>
    <t>PR 122-B 63A</t>
  </si>
  <si>
    <t>ISTIČ PR 122-B 63A</t>
  </si>
  <si>
    <t>0099171</t>
  </si>
  <si>
    <t>PR 122-B 80A</t>
  </si>
  <si>
    <t>ISTIČ PR 122-B 80A</t>
  </si>
  <si>
    <t>0099172</t>
  </si>
  <si>
    <t>PR 122-B 100A</t>
  </si>
  <si>
    <t>ISTIČ PR 122-B 100A</t>
  </si>
  <si>
    <t>0099173</t>
  </si>
  <si>
    <t>PR 122-B 125A</t>
  </si>
  <si>
    <t>ISTIČ PR 122-B 125A</t>
  </si>
  <si>
    <t>0099174</t>
  </si>
  <si>
    <t>PR 123-B 40A</t>
  </si>
  <si>
    <t>ISTIČ PR 123-B 40A</t>
  </si>
  <si>
    <t>0099175</t>
  </si>
  <si>
    <t>PR 123-B 50A</t>
  </si>
  <si>
    <t>ISTIČ PR 123-B 50A</t>
  </si>
  <si>
    <t>0099176</t>
  </si>
  <si>
    <t>PR 123-B 63A</t>
  </si>
  <si>
    <t>ISTIČ PR 123-B 63A</t>
  </si>
  <si>
    <t>0099177</t>
  </si>
  <si>
    <t>PR 123-B 80A</t>
  </si>
  <si>
    <t>ISTIČ PR 123-B 80A</t>
  </si>
  <si>
    <t>0099178</t>
  </si>
  <si>
    <t>PR 123-B 100A</t>
  </si>
  <si>
    <t>ISTIČ PR 123-B 100A</t>
  </si>
  <si>
    <t>0099179</t>
  </si>
  <si>
    <t>RST60</t>
  </si>
  <si>
    <t>RST60  SV.SIGNALKA SO STALYM SVITOM</t>
  </si>
  <si>
    <t>0025715</t>
  </si>
  <si>
    <t>RSR60</t>
  </si>
  <si>
    <t>RSR60  SV.SIGNALKA SO STALYM SVITOM</t>
  </si>
  <si>
    <t>0025716</t>
  </si>
  <si>
    <t>RSB60</t>
  </si>
  <si>
    <t>RSB60  SV.SIGNALKA SO STALYM SVITOM</t>
  </si>
  <si>
    <t>0025717</t>
  </si>
  <si>
    <t>RSG60</t>
  </si>
  <si>
    <t>RSG60  SV.SIGNALKA SO STALYM SVITOM</t>
  </si>
  <si>
    <t>0025718</t>
  </si>
  <si>
    <t>RST48</t>
  </si>
  <si>
    <t>RST48  SV.SIGNALKA SO STALYM SVITOM</t>
  </si>
  <si>
    <t>0025720</t>
  </si>
  <si>
    <t>RSR48</t>
  </si>
  <si>
    <t>RSR48  SV.SIGNALKA SO STALYM SVITOM</t>
  </si>
  <si>
    <t>0025721</t>
  </si>
  <si>
    <t>RSB48</t>
  </si>
  <si>
    <t>RSB48  SV.SIGNALKA SO STALYM SVITOM</t>
  </si>
  <si>
    <t>0025722</t>
  </si>
  <si>
    <t>RSG48</t>
  </si>
  <si>
    <t>RSG48  SV.SIGNALKA SO STALYM SVITOM</t>
  </si>
  <si>
    <t>0025723</t>
  </si>
  <si>
    <t>RST24</t>
  </si>
  <si>
    <t>RST24  SV.SIGNALKA SO STALYM SVITOM</t>
  </si>
  <si>
    <t>0025725</t>
  </si>
  <si>
    <t>RSR24</t>
  </si>
  <si>
    <t>RSR24  SV.SIGNALKA SO STALYM SVITOM</t>
  </si>
  <si>
    <t>0025726</t>
  </si>
  <si>
    <t>RSB24</t>
  </si>
  <si>
    <t>RSB24  SV.SIGNALKA SO STALYM SVITOM</t>
  </si>
  <si>
    <t>PR 124-B 125A</t>
  </si>
  <si>
    <t>ISTIČ PR 124-B 125A</t>
  </si>
  <si>
    <t>0099192</t>
  </si>
  <si>
    <t>PR 121-C 40A</t>
  </si>
  <si>
    <t>ISTIČ PR 121-C 40A</t>
  </si>
  <si>
    <t>0099257</t>
  </si>
  <si>
    <t>PR 121-C 50A</t>
  </si>
  <si>
    <t>ISTIČ PR 121-C 50A</t>
  </si>
  <si>
    <t>0099258</t>
  </si>
  <si>
    <t>PR 121-C 63A</t>
  </si>
  <si>
    <t>ISTIČ PR 121-C 63A</t>
  </si>
  <si>
    <t>0099259</t>
  </si>
  <si>
    <t>PR 121-C 80A</t>
  </si>
  <si>
    <t>ISTIČ PR 121-C 80A</t>
  </si>
  <si>
    <t>0099260</t>
  </si>
  <si>
    <t>PR 121-C 100A</t>
  </si>
  <si>
    <t>ISTIČ PR 121-C 100A</t>
  </si>
  <si>
    <t>0099261</t>
  </si>
  <si>
    <t>PR 121-C 125A</t>
  </si>
  <si>
    <t>ISTIČ PR 121-C 125A</t>
  </si>
  <si>
    <t>0099262</t>
  </si>
  <si>
    <t>PR 121N-C 40A</t>
  </si>
  <si>
    <t>ISTIČ PR 121N-C 40A</t>
  </si>
  <si>
    <t>0099263</t>
  </si>
  <si>
    <t>PR 121N-C 50A</t>
  </si>
  <si>
    <t>ISTIČ PR 121N-C 50A</t>
  </si>
  <si>
    <t>0099264</t>
  </si>
  <si>
    <t>PR 121N-C 63A</t>
  </si>
  <si>
    <t>ISTIČ PR 121N-C 63A</t>
  </si>
  <si>
    <t>0025727</t>
  </si>
  <si>
    <t>RSG24</t>
  </si>
  <si>
    <t>RSG24  SV.SIGNALKA SO STALYM SVITOM</t>
  </si>
  <si>
    <t>0025728</t>
  </si>
  <si>
    <t>RST230</t>
  </si>
  <si>
    <t>RST230 SV.SIGNALKA SO STALYM SVITOM</t>
  </si>
  <si>
    <t>0025740</t>
  </si>
  <si>
    <t>RSR230</t>
  </si>
  <si>
    <t>RSR230 SV.SIGNALKA SO STALYM SVITOM</t>
  </si>
  <si>
    <t>0025741</t>
  </si>
  <si>
    <t>RSB230</t>
  </si>
  <si>
    <t>RSB230 SV.SIGNALKA SO STALYM SVITOM</t>
  </si>
  <si>
    <t>0025742</t>
  </si>
  <si>
    <t>RSG230</t>
  </si>
  <si>
    <t>RSG230 SV.SIGNALKA SO STALYM SVITOM</t>
  </si>
  <si>
    <t>0025743</t>
  </si>
  <si>
    <t>RSY110</t>
  </si>
  <si>
    <t>RSY110 SV.SIGNALKA SO STALYM SVITOM</t>
  </si>
  <si>
    <t>0025714</t>
  </si>
  <si>
    <t>RSY60</t>
  </si>
  <si>
    <t>RSY60  SV.SIGNALKA SO STALYM SVITOM</t>
  </si>
  <si>
    <t>0025719</t>
  </si>
  <si>
    <t>RSY48</t>
  </si>
  <si>
    <t>RSY48  SV.SIGNALKA SO STALYM SVITOM</t>
  </si>
  <si>
    <t>0025724</t>
  </si>
  <si>
    <t>RSY24</t>
  </si>
  <si>
    <t>RSY24  SV.SIGNALKA SO STALYM SVITOM</t>
  </si>
  <si>
    <t>0025729</t>
  </si>
  <si>
    <t>RSY230</t>
  </si>
  <si>
    <t>PR 123-C 50A</t>
  </si>
  <si>
    <t>ISTIČ PR 123-C 50A</t>
  </si>
  <si>
    <t>0099276</t>
  </si>
  <si>
    <t>PR 123-C 63A</t>
  </si>
  <si>
    <t>ISTIČ PR 123-C 63A</t>
  </si>
  <si>
    <t>0099277</t>
  </si>
  <si>
    <t>PR 123-C 80A</t>
  </si>
  <si>
    <t>ISTIČ PR 123-C 80A</t>
  </si>
  <si>
    <t>0099278</t>
  </si>
  <si>
    <t>PR 123-C 100A</t>
  </si>
  <si>
    <t>ISTIČ PR 123-C 100A</t>
  </si>
  <si>
    <t>0099279</t>
  </si>
  <si>
    <t>PR 123-C 125A</t>
  </si>
  <si>
    <t>ISTIČ PR 123-C 125A</t>
  </si>
  <si>
    <t>0099280</t>
  </si>
  <si>
    <t>PR 123N-C 40A</t>
  </si>
  <si>
    <t>ISTIČ PR 123N-C 40A</t>
  </si>
  <si>
    <t>0099281</t>
  </si>
  <si>
    <t>PR 123N-C 50A</t>
  </si>
  <si>
    <t>ISTIČ PR 123N-C 50A</t>
  </si>
  <si>
    <t>0099282</t>
  </si>
  <si>
    <t>PR 123N-C 63A</t>
  </si>
  <si>
    <t>ISTIČ PR 123N-C 63A</t>
  </si>
  <si>
    <t>0099283</t>
  </si>
  <si>
    <t>PR 123N-C 80A</t>
  </si>
  <si>
    <t>ISTIČ PR 123N-C 80A</t>
  </si>
  <si>
    <t>0099284</t>
  </si>
  <si>
    <t>PR 123N-C 100A</t>
  </si>
  <si>
    <t>ISTIČ PR 123N-C 100A</t>
  </si>
  <si>
    <t>0099285</t>
  </si>
  <si>
    <t>PR 123N-C 125A</t>
  </si>
  <si>
    <t>ISTIČ PR 123N-C 125A</t>
  </si>
  <si>
    <t>0099286</t>
  </si>
  <si>
    <t>PR 124-C 40A</t>
  </si>
  <si>
    <t>ISTIČ PR 124-C 40A</t>
  </si>
  <si>
    <t>0099287</t>
  </si>
  <si>
    <t>PR 124-C 50A</t>
  </si>
  <si>
    <t>ISTIČ PR 124-C 50A</t>
  </si>
  <si>
    <t>0099288</t>
  </si>
  <si>
    <t>PR 124-C 63A</t>
  </si>
  <si>
    <t>ISTIČ PR 124-C 63A</t>
  </si>
  <si>
    <t>0099289</t>
  </si>
  <si>
    <t>PR 124-C 80A</t>
  </si>
  <si>
    <t>ISTIČ PR 124-C 80A</t>
  </si>
  <si>
    <t>0099290</t>
  </si>
  <si>
    <t>PR 124-C 100A</t>
  </si>
  <si>
    <t>ISTIČ PR 124-C 100A</t>
  </si>
  <si>
    <t>0099291</t>
  </si>
  <si>
    <t>PR 124-C 125A</t>
  </si>
  <si>
    <t>ISTIČ PR 124-C 125A</t>
  </si>
  <si>
    <t>0099292</t>
  </si>
  <si>
    <t>PR 121-D 40A</t>
  </si>
  <si>
    <t>ISTIČ PR 121-D 40A</t>
  </si>
  <si>
    <t>0099357</t>
  </si>
  <si>
    <t>PR 121-D 50A</t>
  </si>
  <si>
    <t>ISTIČ PR 121-D 50A</t>
  </si>
  <si>
    <t>0099358</t>
  </si>
  <si>
    <t>PR 121-D 63A</t>
  </si>
  <si>
    <t>ISTIČ PR 121-D 63A</t>
  </si>
  <si>
    <t>0099359</t>
  </si>
  <si>
    <t>PR 121-D 80A</t>
  </si>
  <si>
    <t>ISTIČ PR 121-D 80A</t>
  </si>
  <si>
    <t>0099360</t>
  </si>
  <si>
    <t>PR 121-D 100A</t>
  </si>
  <si>
    <t>ISTIČ PR 121-D 100A</t>
  </si>
  <si>
    <t>0099361</t>
  </si>
  <si>
    <t>PR 121-D 125A</t>
  </si>
  <si>
    <t>ISTIČ PR 121-D 125A</t>
  </si>
  <si>
    <t>0099362</t>
  </si>
  <si>
    <t>PR 121N-D 40A</t>
  </si>
  <si>
    <t>ISTIČ PR 121N-D 40A</t>
  </si>
  <si>
    <t>0099363</t>
  </si>
  <si>
    <t>PR 121N-D 50A</t>
  </si>
  <si>
    <t>ISTIČ PR 121N-D 50A</t>
  </si>
  <si>
    <t>0099364</t>
  </si>
  <si>
    <t>PR 121N-D 63A</t>
  </si>
  <si>
    <t>ISTIČ PR 121N-D 63A</t>
  </si>
  <si>
    <t>0099365</t>
  </si>
  <si>
    <t>PR 121N-D 80A</t>
  </si>
  <si>
    <t>ISTIČ PR 121N-D 80A</t>
  </si>
  <si>
    <t>0099366</t>
  </si>
  <si>
    <t>PR 121N-D 100A</t>
  </si>
  <si>
    <t>ISTIČ PR 121N-D 100A</t>
  </si>
  <si>
    <t>0099367</t>
  </si>
  <si>
    <t>PR 121N-D 125A</t>
  </si>
  <si>
    <t>ISTIČ PR 121N-D 125A</t>
  </si>
  <si>
    <t>0099368</t>
  </si>
  <si>
    <t>PR 122-D 40A</t>
  </si>
  <si>
    <t>ISTIČ PR 122-D 40A</t>
  </si>
  <si>
    <t>0099369</t>
  </si>
  <si>
    <t>PR 122-D 50A</t>
  </si>
  <si>
    <t>ISTIČ PR 122-D 50A</t>
  </si>
  <si>
    <t>0099370</t>
  </si>
  <si>
    <t>PR 122-D 63A</t>
  </si>
  <si>
    <t>ISTIČ PR 122-D 63A</t>
  </si>
  <si>
    <t>0099371</t>
  </si>
  <si>
    <t>PR 122-D 80A</t>
  </si>
  <si>
    <t>ISTIČ PR 122-D 80A</t>
  </si>
  <si>
    <t>0099372</t>
  </si>
  <si>
    <t>PR 122-D 100A</t>
  </si>
  <si>
    <t>ISTIČ PR 122-D 100A</t>
  </si>
  <si>
    <t>0099373</t>
  </si>
  <si>
    <t>PR 122-D 125A</t>
  </si>
  <si>
    <t>ISTIČ PR 122-D 125A</t>
  </si>
  <si>
    <t>0099374</t>
  </si>
  <si>
    <t>PR 123-D 40A</t>
  </si>
  <si>
    <t>ISTIČ PR 123-D 40A</t>
  </si>
  <si>
    <t>0099375</t>
  </si>
  <si>
    <t>PR 123-D 50A</t>
  </si>
  <si>
    <t>ISTIČ PR 123-D 50A</t>
  </si>
  <si>
    <t>0099376</t>
  </si>
  <si>
    <t>PR 123-D 63A</t>
  </si>
  <si>
    <t>ISTIČ PR 123-D 63A</t>
  </si>
  <si>
    <t>0099377</t>
  </si>
  <si>
    <t>PR 123-D 80A</t>
  </si>
  <si>
    <t>ISTIČ PR 123-D 80A</t>
  </si>
  <si>
    <t>0099378</t>
  </si>
  <si>
    <t>PR 123-D 100A</t>
  </si>
  <si>
    <t>ISTIČ PR 123-D 100A</t>
  </si>
  <si>
    <t>0099379</t>
  </si>
  <si>
    <t>PR 123-D 125A</t>
  </si>
  <si>
    <t>ISTIČ PR 123-D 125A</t>
  </si>
  <si>
    <t>0099380</t>
  </si>
  <si>
    <t>PR 123N-D 40A</t>
  </si>
  <si>
    <t>ISTIČ PR 123N-D 40A</t>
  </si>
  <si>
    <t>0099381</t>
  </si>
  <si>
    <t>PR 123N-D 50A</t>
  </si>
  <si>
    <t>ISTIČ PR 123N-D 50A</t>
  </si>
  <si>
    <t>0099382</t>
  </si>
  <si>
    <t>PR 123N-D 63A</t>
  </si>
  <si>
    <t>ISTIČ PR 123N-D 63A</t>
  </si>
  <si>
    <t>0099383</t>
  </si>
  <si>
    <t>PR 123N-D 80A</t>
  </si>
  <si>
    <t>ISTIČ PR 123N-D 80A</t>
  </si>
  <si>
    <t>0099384</t>
  </si>
  <si>
    <t>PR 123N-D 100A</t>
  </si>
  <si>
    <t>ISTIČ PR 123N-D 100A</t>
  </si>
  <si>
    <t>0099385</t>
  </si>
  <si>
    <t>PR 123N-D 125A</t>
  </si>
  <si>
    <t>ISTIČ PR 123N-D 125A</t>
  </si>
  <si>
    <t>0099386</t>
  </si>
  <si>
    <t>PR 124-D 40A</t>
  </si>
  <si>
    <t>ISTIČ PR 124-D 40A</t>
  </si>
  <si>
    <t>0099387</t>
  </si>
  <si>
    <t>PR 124-D 50A</t>
  </si>
  <si>
    <t>ISTIČ PR 124-D 50A</t>
  </si>
  <si>
    <t>0099388</t>
  </si>
  <si>
    <t>PR 124-D 63A</t>
  </si>
  <si>
    <t>ISTIČ PR 124-D 63A</t>
  </si>
  <si>
    <t>0099389</t>
  </si>
  <si>
    <t>PR 124-D 80A</t>
  </si>
  <si>
    <t>ISTIČ PR 124-D 80A</t>
  </si>
  <si>
    <t>0099390</t>
  </si>
  <si>
    <t>PR 124-D 100A</t>
  </si>
  <si>
    <t>ISTIČ PR 124-D 100A</t>
  </si>
  <si>
    <t>0099391</t>
  </si>
  <si>
    <t>PR 124-D 125A</t>
  </si>
  <si>
    <t>ISTIČ PR 124-D 125A</t>
  </si>
  <si>
    <t>0099392</t>
  </si>
  <si>
    <t>PR123 B40A + VC 400V AC</t>
  </si>
  <si>
    <t>0098920</t>
  </si>
  <si>
    <t>PR123 B40A + VC 230V AC</t>
  </si>
  <si>
    <t>0098921</t>
  </si>
  <si>
    <t>PR123 B40A + VC 110V AC</t>
  </si>
  <si>
    <t>0098922</t>
  </si>
  <si>
    <t>PR123 B40A + VC 110V DC</t>
  </si>
  <si>
    <t>0098923</t>
  </si>
  <si>
    <t>PR123 B40A + VC 60V AC</t>
  </si>
  <si>
    <t>0098924</t>
  </si>
  <si>
    <t>PR123 B40A + VC 48V AC</t>
  </si>
  <si>
    <t>0098925</t>
  </si>
  <si>
    <t>PR123 B40A + VC 48V DC</t>
  </si>
  <si>
    <t>0098926</t>
  </si>
  <si>
    <t>PR123 B40A + VC 24V AC</t>
  </si>
  <si>
    <t>0098927</t>
  </si>
  <si>
    <t>PR123 B40A + VC 24V DC</t>
  </si>
  <si>
    <t>0098928</t>
  </si>
  <si>
    <t>PR123 B40A + VC 12V AC</t>
  </si>
  <si>
    <t>0098929</t>
  </si>
  <si>
    <t>PR123 B40A + VC 12V DC</t>
  </si>
  <si>
    <t>0098930</t>
  </si>
  <si>
    <t>PR123 B50A + VC 400V AC</t>
  </si>
  <si>
    <t>0098931</t>
  </si>
  <si>
    <t>PR123 B50A + VC 230V AC</t>
  </si>
  <si>
    <t>0098932</t>
  </si>
  <si>
    <t>PR123 B50A + VC 110V AC</t>
  </si>
  <si>
    <t>0098933</t>
  </si>
  <si>
    <t>PR123 B50A + VC 110V DC</t>
  </si>
  <si>
    <t>0098934</t>
  </si>
  <si>
    <t>PR123 B50A + VC 60V AC</t>
  </si>
  <si>
    <t>0098935</t>
  </si>
  <si>
    <t>PR123 B50A + VC 48V AC</t>
  </si>
  <si>
    <t>0098936</t>
  </si>
  <si>
    <t>PR123 B50A + VC 48V DC</t>
  </si>
  <si>
    <t>0098937</t>
  </si>
  <si>
    <t>PR123 B50A + VC 24V AC</t>
  </si>
  <si>
    <t>0098938</t>
  </si>
  <si>
    <t>PR123 B50A + VC 24V DC</t>
  </si>
  <si>
    <t>0098939</t>
  </si>
  <si>
    <t>PR123 B50A + VC 12V AC</t>
  </si>
  <si>
    <t>0098940</t>
  </si>
  <si>
    <t>PR123 B50A + VC 12V DC</t>
  </si>
  <si>
    <t>0098941</t>
  </si>
  <si>
    <t>PR123 B63A + VC 400V AC</t>
  </si>
  <si>
    <t>0098942</t>
  </si>
  <si>
    <t>PR123 B63A + VC 230V AC</t>
  </si>
  <si>
    <t>0098943</t>
  </si>
  <si>
    <t>PR123 B63A + VC 110V AC</t>
  </si>
  <si>
    <t>0098944</t>
  </si>
  <si>
    <t>PR123 B63A + VC 110V DC</t>
  </si>
  <si>
    <t>0098945</t>
  </si>
  <si>
    <t>PR123 B63A + VC 60V AC</t>
  </si>
  <si>
    <t>0098946</t>
  </si>
  <si>
    <t>PR123 B63A + VC 48V AC</t>
  </si>
  <si>
    <t>0098947</t>
  </si>
  <si>
    <t>PR123 B63A + VC 48V DC</t>
  </si>
  <si>
    <t>0098948</t>
  </si>
  <si>
    <t>PR123 B63A + VC 24V AC</t>
  </si>
  <si>
    <t>0098949</t>
  </si>
  <si>
    <t>PR123 B63A + VC 24V DC</t>
  </si>
  <si>
    <t>0098950</t>
  </si>
  <si>
    <t>PR123 B63A + VC 12V AC</t>
  </si>
  <si>
    <t>0098951</t>
  </si>
  <si>
    <t>PR123 B63A + VC 12V DC</t>
  </si>
  <si>
    <t>0098952</t>
  </si>
  <si>
    <t>PR123 B80A + VC 400V AC</t>
  </si>
  <si>
    <t>0098953</t>
  </si>
  <si>
    <t>PR123 B80A + VC 230V AC</t>
  </si>
  <si>
    <t>0098954</t>
  </si>
  <si>
    <t>PR123 B80A + VC 110V AC</t>
  </si>
  <si>
    <t>0098955</t>
  </si>
  <si>
    <t>PR123 B80A + VC 110V DC</t>
  </si>
  <si>
    <t>0098956</t>
  </si>
  <si>
    <t>PR123 B80A + VC 60V AC</t>
  </si>
  <si>
    <t>0098957</t>
  </si>
  <si>
    <t>PR123 B80A + VC 48V AC</t>
  </si>
  <si>
    <t>0098958</t>
  </si>
  <si>
    <t>PR123 B80A + VC 48V DC</t>
  </si>
  <si>
    <t>0098959</t>
  </si>
  <si>
    <t>PR123 B80A + VC 24V AC</t>
  </si>
  <si>
    <t>0098960</t>
  </si>
  <si>
    <t>PR123 B80A + VC 24V DC</t>
  </si>
  <si>
    <t>0098961</t>
  </si>
  <si>
    <t>PR123 B80A + VC 12V AC</t>
  </si>
  <si>
    <t>0098962</t>
  </si>
  <si>
    <t>PR123 B80A + VC 12V DC</t>
  </si>
  <si>
    <t>0098963</t>
  </si>
  <si>
    <t>PR123 B100A + VC 400V AC</t>
  </si>
  <si>
    <t>0098964</t>
  </si>
  <si>
    <t>PR123 B100A + VC 230V AC</t>
  </si>
  <si>
    <t>0098965</t>
  </si>
  <si>
    <t>PR123 B100A + VC 110V AC</t>
  </si>
  <si>
    <t>0098966</t>
  </si>
  <si>
    <t>PR123 B100A + VC 110V DC</t>
  </si>
  <si>
    <t>0098967</t>
  </si>
  <si>
    <t>PR123 B100A + VC 60V AC</t>
  </si>
  <si>
    <t>0098968</t>
  </si>
  <si>
    <t>PR123 B100A + VC 48V AC</t>
  </si>
  <si>
    <t>0098969</t>
  </si>
  <si>
    <t>PR123 B100A + VC 48V DC</t>
  </si>
  <si>
    <t>0098970</t>
  </si>
  <si>
    <t>PR123 B100A + VC 24V AC</t>
  </si>
  <si>
    <t>0098971</t>
  </si>
  <si>
    <t>PR123 B100A + VC 24V DC</t>
  </si>
  <si>
    <t>0098972</t>
  </si>
  <si>
    <t>PR123 B100A + VC 12V AC</t>
  </si>
  <si>
    <t>0098973</t>
  </si>
  <si>
    <t>PR123 B100A + VC 12V DC</t>
  </si>
  <si>
    <t>0098974</t>
  </si>
  <si>
    <t>PR123 B125A + VC 400V AC</t>
  </si>
  <si>
    <t>0098975</t>
  </si>
  <si>
    <t>PR123 B125A + VC 230V AC</t>
  </si>
  <si>
    <t>0098976</t>
  </si>
  <si>
    <t>PR123 B125A + VC 110V AC</t>
  </si>
  <si>
    <t>0098977</t>
  </si>
  <si>
    <t>PR123 B125A + VC 110V DC</t>
  </si>
  <si>
    <t>0098978</t>
  </si>
  <si>
    <t>PR123 B125A + VC 60V AC</t>
  </si>
  <si>
    <t>0098979</t>
  </si>
  <si>
    <t>PR123 B125A + VC 48V AC</t>
  </si>
  <si>
    <t>0098980</t>
  </si>
  <si>
    <t>PR123 B125A + VC 48V DC</t>
  </si>
  <si>
    <t>0098981</t>
  </si>
  <si>
    <t>PR123 B125A + VC 24V AC</t>
  </si>
  <si>
    <t>0098982</t>
  </si>
  <si>
    <t>PR123 B125A + VC 24V DC</t>
  </si>
  <si>
    <t>0098983</t>
  </si>
  <si>
    <t>PR123 B125A + VC 12V AC</t>
  </si>
  <si>
    <t>0098984</t>
  </si>
  <si>
    <t>PR123 B125A + VC 12V DC</t>
  </si>
  <si>
    <t>0098985</t>
  </si>
  <si>
    <t>PR123 C80A + VC 230V AC</t>
  </si>
  <si>
    <t>0098986</t>
  </si>
  <si>
    <t>PR123 C100A + VC 230V AC</t>
  </si>
  <si>
    <t>0098987</t>
  </si>
  <si>
    <t>PR123 C125A + VC 230V AC</t>
  </si>
  <si>
    <t>0098988</t>
  </si>
  <si>
    <t>PR 123N-B 100A + VC 230V AC</t>
  </si>
  <si>
    <t>0098989</t>
  </si>
  <si>
    <t>PR123 C50 + VC 230V AC</t>
  </si>
  <si>
    <t>0098990</t>
  </si>
  <si>
    <t>PR123 C63A + VC 230V AC</t>
  </si>
  <si>
    <t>0098991</t>
  </si>
  <si>
    <t>PK 120 POMOCNY KONTAKT</t>
  </si>
  <si>
    <t>0099004</t>
  </si>
  <si>
    <t>VYP.SPUST P1  400V AC  VC-PR120</t>
  </si>
  <si>
    <t>0099760</t>
  </si>
  <si>
    <t>VYP.SPUST P1  230V AC  VC-PR120</t>
  </si>
  <si>
    <t>0099761</t>
  </si>
  <si>
    <t>VYP.SPUST P1  110V AC  VC-PR120</t>
  </si>
  <si>
    <t>0099762</t>
  </si>
  <si>
    <t>VYP.SPUST P1  110V DC  VC-PR120</t>
  </si>
  <si>
    <t>0099763</t>
  </si>
  <si>
    <t>VYP.SPUST P1  60V AC  VC-PR120</t>
  </si>
  <si>
    <t>0099764</t>
  </si>
  <si>
    <t>VYP.SPUST P1  48V AC  VC-PR120</t>
  </si>
  <si>
    <t>0099765</t>
  </si>
  <si>
    <t>VYP.SPUST P1  48V DC  VC-PR120</t>
  </si>
  <si>
    <t>0099766</t>
  </si>
  <si>
    <t>VYP.SPUST P1  24V AC  VC-PR120</t>
  </si>
  <si>
    <t>0099767</t>
  </si>
  <si>
    <t>VYP.SPUST P1  24V DC  VC-PR120</t>
  </si>
  <si>
    <t>0099768</t>
  </si>
  <si>
    <t>VYP.SPUST P1  12V AC  VC-PR120</t>
  </si>
  <si>
    <t>0099769</t>
  </si>
  <si>
    <t>VYP.SPUST P1  12V DC  VC-PR120</t>
  </si>
  <si>
    <t>0099770</t>
  </si>
  <si>
    <t>N-POL ISTICA   PR 120</t>
  </si>
  <si>
    <t>0099604</t>
  </si>
  <si>
    <t>MOD.SPINAČ RV 121 125A</t>
  </si>
  <si>
    <t>0089200</t>
  </si>
  <si>
    <t>MOD.SPINAČ RV 122 125A</t>
  </si>
  <si>
    <t>0089201</t>
  </si>
  <si>
    <t>MOD.SPINAČ RV 123 125A</t>
  </si>
  <si>
    <t>0089202</t>
  </si>
  <si>
    <t>MOD.SPINAČ RV 124 125A</t>
  </si>
  <si>
    <t>0089203</t>
  </si>
  <si>
    <t>MOD.SPINAČ RV 123 80A</t>
  </si>
  <si>
    <t>0089216</t>
  </si>
  <si>
    <t>MOD.SPINAČ RV 123 100A</t>
  </si>
  <si>
    <t>0089217</t>
  </si>
  <si>
    <t>MOD.SPINAČ RV 124 80A</t>
  </si>
  <si>
    <t>0089218</t>
  </si>
  <si>
    <t>MOD.SPINAČ RV 124 100A</t>
  </si>
  <si>
    <t>0089219</t>
  </si>
  <si>
    <t>RV 121N 125A MOD.SPINAČ+N-POL</t>
  </si>
  <si>
    <t>0089204</t>
  </si>
  <si>
    <t>RV 123N 125A MOD.SPINAČ+N-POL</t>
  </si>
  <si>
    <t>0089205</t>
  </si>
  <si>
    <t>MOD.SPINAČ RV 123 125A + VC 230VAC</t>
  </si>
  <si>
    <t>0089210</t>
  </si>
  <si>
    <t>RV123 125A+VC230VAC+PK120</t>
  </si>
  <si>
    <t>0089211</t>
  </si>
  <si>
    <t>RV123 125A+VC230VAC+2PK120</t>
  </si>
  <si>
    <t>0089222</t>
  </si>
  <si>
    <t>RV 123 100A + VC 230V AC</t>
  </si>
  <si>
    <t>0089223</t>
  </si>
  <si>
    <t>RV 124 125A + VC 230V AC</t>
  </si>
  <si>
    <t>0089209</t>
  </si>
  <si>
    <t>PFI2 B6/0,01</t>
  </si>
  <si>
    <t>PFI2 B6/0,01 PRUD.CHRANIC+NADPR.OCHR</t>
  </si>
  <si>
    <t>0090600</t>
  </si>
  <si>
    <t>PFI2 B10/0,01</t>
  </si>
  <si>
    <t>PFI2 B10/0,01 PRUD.CHRANIC+NADPR.OCH</t>
  </si>
  <si>
    <t>0090601</t>
  </si>
  <si>
    <t>PFI2 B16/0,01</t>
  </si>
  <si>
    <t>PFI2 B16/0,01 PRUD.CHRANIC+NADPR.OCH</t>
  </si>
  <si>
    <t>0090602</t>
  </si>
  <si>
    <t>PFI2 B20/0,01</t>
  </si>
  <si>
    <t>PFI2 B20/0,01 PRUD.CHRANIC+NADPR.OCH</t>
  </si>
  <si>
    <t>0090603</t>
  </si>
  <si>
    <t>PFI2 B25/0,01</t>
  </si>
  <si>
    <t>PFI2 B25/0,01 PRUD.CHRANIC+NADPR.OCH</t>
  </si>
  <si>
    <t>0090604</t>
  </si>
  <si>
    <t>PFI2 B6/0,03</t>
  </si>
  <si>
    <t>PFI2 B6/0,03 PRUD.CHRANIC+NADPR.OCHR</t>
  </si>
  <si>
    <t>0090610</t>
  </si>
  <si>
    <t>PFI2 B10/0,03</t>
  </si>
  <si>
    <t>PFI2 B10/0,03 PRUD.CHRANIC+NADPR.OCH</t>
  </si>
  <si>
    <t>0090611</t>
  </si>
  <si>
    <t>PFI2 B16/0,03</t>
  </si>
  <si>
    <t>PFI2 B16/0,03 PRUD.CHRANIC+NADPR.OCH</t>
  </si>
  <si>
    <t>0090612</t>
  </si>
  <si>
    <t>PFI2 B20/0,03</t>
  </si>
  <si>
    <t>PFI2 B20/0,03 PRUD.CHRANIC+NADPR.OCH</t>
  </si>
  <si>
    <t>0090613</t>
  </si>
  <si>
    <t>PFI2 B25/0,03</t>
  </si>
  <si>
    <t>PFI2 B25/0,03 PRUD.CHRANIC+NADPR.OCH</t>
  </si>
  <si>
    <t>0090614</t>
  </si>
  <si>
    <t>PFI2 B32/0,03</t>
  </si>
  <si>
    <t>PFI2 B32/0,03 PRUD.CHRANIC+NADPR.OCH</t>
  </si>
  <si>
    <t>0090615</t>
  </si>
  <si>
    <t>PFI2 B40/0,03</t>
  </si>
  <si>
    <t>PFI2 B40/0,03 PRUD.CHRANIC+NADPR.OCH</t>
  </si>
  <si>
    <t>0090616</t>
  </si>
  <si>
    <t>PFI2 B13/0,03</t>
  </si>
  <si>
    <t>PFI2 B13/0,03 PRUD.CHRANIC+NADPR.OCH</t>
  </si>
  <si>
    <t>0090618</t>
  </si>
  <si>
    <t>PFI2 B6/0,1</t>
  </si>
  <si>
    <t>PFI2 B6/0,1 PRUD.CHRANIC+NADPR.OCHRA</t>
  </si>
  <si>
    <t>0090620</t>
  </si>
  <si>
    <t>PFI2 B10/0,1</t>
  </si>
  <si>
    <t>PFI2 B10/0,1 PRUD.CHRANIC+NADPR.OCHR</t>
  </si>
  <si>
    <t>0090621</t>
  </si>
  <si>
    <t>PFI2 B16/0,1</t>
  </si>
  <si>
    <t>PFI2 B16/0,1 PRUD.CHRANIC+NADPR.OCHR</t>
  </si>
  <si>
    <t>0090622</t>
  </si>
  <si>
    <t>PFI2 B20/0,1</t>
  </si>
  <si>
    <t>PFI2 B20/0,1 PRUD.CHRANIC+NADPR.OCHR</t>
  </si>
  <si>
    <t>0090623</t>
  </si>
  <si>
    <t>PFI2 B25/0,1</t>
  </si>
  <si>
    <t>PFI2 B25/0,1 PRUD.CHRANIC+NADPR.OCHR</t>
  </si>
  <si>
    <t>0090624</t>
  </si>
  <si>
    <t>PFI2 B32/0,1</t>
  </si>
  <si>
    <t>PFI2 B32/0,1 PRUD.CHRANIC+NADPR.OCHR</t>
  </si>
  <si>
    <t>0090625</t>
  </si>
  <si>
    <t>PFI2 B40/0,1</t>
  </si>
  <si>
    <t>PFI2 B40/0,1 PRUD.CHRANIC+NADPR.OCHR</t>
  </si>
  <si>
    <t>0090626</t>
  </si>
  <si>
    <t>PFI2 B6/0,3</t>
  </si>
  <si>
    <t>PFI2 B6/0,3 PRUD.CHRANIC+NADPR.OCHRA</t>
  </si>
  <si>
    <t>0090630</t>
  </si>
  <si>
    <t>PFI2 B10/0,3</t>
  </si>
  <si>
    <t>PFI2 B10/0,3 PRUD.CHRANIC+NADPR.OCHR</t>
  </si>
  <si>
    <t>0090631</t>
  </si>
  <si>
    <t>PFI2 B16/0,3</t>
  </si>
  <si>
    <t>PFI2 B16/0,3 PRUD.CHRANIC+NADPR.OCHR</t>
  </si>
  <si>
    <t>0090632</t>
  </si>
  <si>
    <t>PFI2 B20/0,3</t>
  </si>
  <si>
    <t>PFI2 B20/0,3 PRUD.CHRANIC+NADPR.OCHR</t>
  </si>
  <si>
    <t>0090633</t>
  </si>
  <si>
    <t>PFI2 B25/0,3</t>
  </si>
  <si>
    <t>PFI2 B25/0,3 PRUD.CHRANIC+NADPR.OCHR</t>
  </si>
  <si>
    <t>0090634</t>
  </si>
  <si>
    <t>PFI2 B32/0,3</t>
  </si>
  <si>
    <t>PFI2 B32/0,3 PRUD.CHRANIC+NADPR.OCHR</t>
  </si>
  <si>
    <t>0090635</t>
  </si>
  <si>
    <t>PFI2 B40/0,3</t>
  </si>
  <si>
    <t>PFI2 B40/0,3 PRUD.CHRANIC+NADPR.OCHR</t>
  </si>
  <si>
    <t>0090636</t>
  </si>
  <si>
    <t>PFI2 B6/0,5</t>
  </si>
  <si>
    <t>PFI2 B6/0,5 PRUD.CHRANIC+NADPR.OCHRA</t>
  </si>
  <si>
    <t>0090640</t>
  </si>
  <si>
    <t>PFI2 B10/0,5</t>
  </si>
  <si>
    <t>PFI2 B10/0,5 PRUD.CHRANIC+NADPR.OCHR</t>
  </si>
  <si>
    <t>0090641</t>
  </si>
  <si>
    <t>PFI2 B16/0,5</t>
  </si>
  <si>
    <t>PFI2 B16/0,5 PRUD.CHRANIC+NADPR.OCHR</t>
  </si>
  <si>
    <t>0090642</t>
  </si>
  <si>
    <t>PFI2 B20/0,5</t>
  </si>
  <si>
    <t>PFI2 B20/0,5 PRUD.CHRANIC+NADPR.OCHR</t>
  </si>
  <si>
    <t>0090643</t>
  </si>
  <si>
    <t>PFI2 B25/0,5</t>
  </si>
  <si>
    <t>PFI2 B25/0,5 PRUD.CHRANIC+NADPR.OCHR</t>
  </si>
  <si>
    <t>0090644</t>
  </si>
  <si>
    <t>PFI2 B32/0,5</t>
  </si>
  <si>
    <t>PFI2 B32/0,5 PRUD.CHRANIC+NADPR.OCHR</t>
  </si>
  <si>
    <t>0090645</t>
  </si>
  <si>
    <t>PFI2 B40/0,5</t>
  </si>
  <si>
    <t>PFI2 B40/0,5 PRUD.CHRANIC+NADPR.OCHR</t>
  </si>
  <si>
    <t>0090646</t>
  </si>
  <si>
    <t>PFI2 C6/0,01</t>
  </si>
  <si>
    <t>PFI2 C6/0,01 PRUD.CHRANIC+NADPR.OCHR</t>
  </si>
  <si>
    <t>0090700</t>
  </si>
  <si>
    <t>PFI2 C10/0,01</t>
  </si>
  <si>
    <t>PFI2 C10/0,01 PRUD.CHRANIC+NADPR.OCH</t>
  </si>
  <si>
    <t>0090701</t>
  </si>
  <si>
    <t>PFI2 C16/0,01</t>
  </si>
  <si>
    <t>PFI2 C16/0,01 PRUD.CHRANIC+NADPR.OCH</t>
  </si>
  <si>
    <t>0090702</t>
  </si>
  <si>
    <t>PFI2 C20/0,01</t>
  </si>
  <si>
    <t>PFI2 C20/0,01 PRUD.CHRANIC+NADPR.OCH</t>
  </si>
  <si>
    <t>0090703</t>
  </si>
  <si>
    <t>PFI2 C25/0,01</t>
  </si>
  <si>
    <t>PFI2 C25/0,01 PRUD.CHRANIC+NADPR.OCH</t>
  </si>
  <si>
    <t>0090704</t>
  </si>
  <si>
    <t>PFI2 C6/0,03</t>
  </si>
  <si>
    <t>PFI2 C6/0,03 PRUD.CHRANIC+NADPR.OCHR</t>
  </si>
  <si>
    <t>0090710</t>
  </si>
  <si>
    <t>PFI2 C10/0,03</t>
  </si>
  <si>
    <t>PFI2 C10/0,03 PRUD.CHRANIC+NADPR.OCH</t>
  </si>
  <si>
    <t>0090711</t>
  </si>
  <si>
    <t>PFI2 C16/0,03</t>
  </si>
  <si>
    <t>PFI2 C16/0,03 PRUD.CHRANIC+NADPR.OCH</t>
  </si>
  <si>
    <t>0090712</t>
  </si>
  <si>
    <t>PFI2 C20/0,03</t>
  </si>
  <si>
    <t>PFI2 C20/0,03 PRUD.CHRANIC+NADPR.OCH</t>
  </si>
  <si>
    <t>0090713</t>
  </si>
  <si>
    <t>PFI2 C25/0,03</t>
  </si>
  <si>
    <t>PFI2 C25/0,03 PRUD.CHRANIC+NADPR.OCH</t>
  </si>
  <si>
    <t>0090714</t>
  </si>
  <si>
    <t>PFI2 C32/0,03</t>
  </si>
  <si>
    <t>PFI2 C32/0,03 PRUD.CHRANIC+NADPR.OCH</t>
  </si>
  <si>
    <t>0090715</t>
  </si>
  <si>
    <t>PFI2 C40/0,03</t>
  </si>
  <si>
    <t>PFI2 C40/0,03 PRUD.CHRANIC+NADPR.OCH</t>
  </si>
  <si>
    <t>0090716</t>
  </si>
  <si>
    <t>PFI2 C13/0,03</t>
  </si>
  <si>
    <t>PFI2 C13/0,03 PRUD.CHRANIC+NADPR.OCH</t>
  </si>
  <si>
    <t>0090718</t>
  </si>
  <si>
    <t>PFI2 C6/0,1</t>
  </si>
  <si>
    <t>PFI2 C6/0,1 PRUD.CHRANIC+NADPR.OCHRA</t>
  </si>
  <si>
    <t>0090720</t>
  </si>
  <si>
    <t>PFI2 C10/0,1</t>
  </si>
  <si>
    <t>PFI2 C10/0,1 PRUD.CHRANIC+NADPR.OCHR</t>
  </si>
  <si>
    <t>0090721</t>
  </si>
  <si>
    <t>PFI2 C16/0,1</t>
  </si>
  <si>
    <t>PFI2 C16/0,1 PRUD.CHRANIC+NADPR.OCHR</t>
  </si>
  <si>
    <t>0090722</t>
  </si>
  <si>
    <t>PFI2 C20/0,1</t>
  </si>
  <si>
    <t>PFI2 C20/0,1 PRUD.CHRANIC+NADPR.OCHR</t>
  </si>
  <si>
    <t>0090723</t>
  </si>
  <si>
    <t>PFI2 C25/0,1</t>
  </si>
  <si>
    <t>PFI2 C25/0,1 PRUD.CHRANIC+NADPR.OCHR</t>
  </si>
  <si>
    <t>0090724</t>
  </si>
  <si>
    <t>PFI2 C32/0,1</t>
  </si>
  <si>
    <t>PFI2 C32/0,1 PRUD.CHRANIC+NADPR.OCHR</t>
  </si>
  <si>
    <t>0090725</t>
  </si>
  <si>
    <t>PFI2 C40/0,1</t>
  </si>
  <si>
    <t>PFI2 C40/0,1 PRUD.CHRANIC+NADPR.OCHR</t>
  </si>
  <si>
    <t>0090726</t>
  </si>
  <si>
    <t>PFI2 C6/0,3</t>
  </si>
  <si>
    <t>PFI2 C6/0,3 PRUD.CHRANIC+NADPR.OCHRA</t>
  </si>
  <si>
    <t>0090730</t>
  </si>
  <si>
    <t>PFI2 C10/0,3</t>
  </si>
  <si>
    <t>PFI2 C10/0,3 PRUD.CHRANIC+NADPR.OCHR</t>
  </si>
  <si>
    <t>0090731</t>
  </si>
  <si>
    <t>PFI2 C16/0,3</t>
  </si>
  <si>
    <t>PFI2 C16/0,3 PRUD.CHRANIC+NADPR.OCHR</t>
  </si>
  <si>
    <t>0090732</t>
  </si>
  <si>
    <t>PFI2 C20/0,3</t>
  </si>
  <si>
    <t>PFI2 C20/0,3 PRUD.CHRANIC+NADPR.OCHR</t>
  </si>
  <si>
    <t>0090733</t>
  </si>
  <si>
    <t>PFI2 C25/0,3</t>
  </si>
  <si>
    <t>PFI2 C25/0,3 PRUD.CHRANIC+NADPR.OCHR</t>
  </si>
  <si>
    <t>0090734</t>
  </si>
  <si>
    <t>PFI2 C32/0,3</t>
  </si>
  <si>
    <t>PFI2 C32/0,3 PRUD.CHRANIC+NADPR.OCHR</t>
  </si>
  <si>
    <t>0090735</t>
  </si>
  <si>
    <t>PFI2 C40/0,3</t>
  </si>
  <si>
    <t>PFI2 C40/0,3 PRUD.CHRANIC+NADPR.OCHR</t>
  </si>
  <si>
    <t>0090736</t>
  </si>
  <si>
    <t>PFI2 C6/0,5</t>
  </si>
  <si>
    <t>PFI2 C6/0,5 PRUD.CHRANIC+NADPR.OCHRA</t>
  </si>
  <si>
    <t>0090740</t>
  </si>
  <si>
    <t>PFI2 C10/0,5</t>
  </si>
  <si>
    <t>PFI2 C10/0,5 PRUD.CHRANIC+NADPR.OCHR</t>
  </si>
  <si>
    <t>0090741</t>
  </si>
  <si>
    <t>PFI2 C16/0,5</t>
  </si>
  <si>
    <t>PFI2 C16/0,5 PRUD.CHRANIC+NADPR.OCHR</t>
  </si>
  <si>
    <t>0090742</t>
  </si>
  <si>
    <t>PFI2 C20/0,5</t>
  </si>
  <si>
    <t>PFI2 C20/0,5 PRUD.CHRANIC+NADPR.OCHR</t>
  </si>
  <si>
    <t>0090743</t>
  </si>
  <si>
    <t>PFI2 C25/0,5</t>
  </si>
  <si>
    <t>PFI2 C25/0,5 PRUD.CHRANIC+NADPR.OCHR</t>
  </si>
  <si>
    <t>0090744</t>
  </si>
  <si>
    <t>PFI2 C32/0,5</t>
  </si>
  <si>
    <t>PFI2 C32/0,5 PRUD.CHRANIC+NADPR.OCHR</t>
  </si>
  <si>
    <t>0090745</t>
  </si>
  <si>
    <t>PFI2 C40/0,5</t>
  </si>
  <si>
    <t>PFI2 C40/0,5 PRUD.CHRANIC+NADPR.OCHR</t>
  </si>
  <si>
    <t>0090746</t>
  </si>
  <si>
    <t>PFI2K B6/0,03</t>
  </si>
  <si>
    <t>PFI2K B6/0,03 PRUD.CHRANIC+NADPRUD.O</t>
  </si>
  <si>
    <t>0090770</t>
  </si>
  <si>
    <t>PFI2K B10/0,03</t>
  </si>
  <si>
    <t>PFI2K B10/0,03 PRUD.CHRANIC+NADPRUD.</t>
  </si>
  <si>
    <t>0090771</t>
  </si>
  <si>
    <t>PFI2K B16/0,03</t>
  </si>
  <si>
    <t>PFI2K B16/0,03 PRUD.CHRANIC+NADPRUD.</t>
  </si>
  <si>
    <t>0090772</t>
  </si>
  <si>
    <t>PFI2K B20/0,03</t>
  </si>
  <si>
    <t>PFI2K B20/0,03 PRUD.CHRANIC+NADPRUD.</t>
  </si>
  <si>
    <t>0090773</t>
  </si>
  <si>
    <t>PFI2K B25/0,03</t>
  </si>
  <si>
    <t>PFI2K B25/0,03 PRUD.CHRANIC+NADPRUD.</t>
  </si>
  <si>
    <t>0090774</t>
  </si>
  <si>
    <t>PFI2K B32/0,03</t>
  </si>
  <si>
    <t>PFI2K B32/0,03 PRUD.CHRANIC+NADPRUD.</t>
  </si>
  <si>
    <t>0090775</t>
  </si>
  <si>
    <t>PFI2K B40/0,03</t>
  </si>
  <si>
    <t>PFI2K B40/0,03 PRUD.CHRANIC+NADPRUD.</t>
  </si>
  <si>
    <t>0090776</t>
  </si>
  <si>
    <t>PFI2K C6/0,03</t>
  </si>
  <si>
    <t>PFI2K C6/0,03 PRUD.CHRANIC+NADPRUD.O</t>
  </si>
  <si>
    <t>0090780</t>
  </si>
  <si>
    <t>PFI2K C10/0,03</t>
  </si>
  <si>
    <t>PFI2K C10/0,03 PRUD.CHRANIC+NADPRUD.</t>
  </si>
  <si>
    <t>0090781</t>
  </si>
  <si>
    <t>PFI2K C16/0,03</t>
  </si>
  <si>
    <t>PFI2K C16/0,03 PRUD.CHRANIC+NADPRUD.</t>
  </si>
  <si>
    <t>0090782</t>
  </si>
  <si>
    <t>PFI2K C20/0,03</t>
  </si>
  <si>
    <t>PFI2K C20/0,03 PRUD.CHRANIC+NADPRUD.</t>
  </si>
  <si>
    <t>0090783</t>
  </si>
  <si>
    <t>PFI2K C25/0,03</t>
  </si>
  <si>
    <t>PFI2K C25/0,03 PRUD.CHRANIC+NADPRUD.</t>
  </si>
  <si>
    <t>0090784</t>
  </si>
  <si>
    <t>PFI2K C32/0,03</t>
  </si>
  <si>
    <t>PFI2K C32/0,03 PRUD.CHRANIC+NADPRUD.</t>
  </si>
  <si>
    <t>0090785</t>
  </si>
  <si>
    <t>PFI2K C40/0,03</t>
  </si>
  <si>
    <t>PFI2K C40/0,03 PRUD.CHRANIC+NADPRUD.</t>
  </si>
  <si>
    <t>0090786</t>
  </si>
  <si>
    <t>PFI4 B6/0,03</t>
  </si>
  <si>
    <t>PFI4 B6/0,03 PRUD.CHRANIC+NADPR.OCHR</t>
  </si>
  <si>
    <t>0090900</t>
  </si>
  <si>
    <t>PFI4 B6/0,1</t>
  </si>
  <si>
    <t>ISTIČ PR 121N-C 80A</t>
  </si>
  <si>
    <t>0099266</t>
  </si>
  <si>
    <t>PR 121N-C 100A</t>
  </si>
  <si>
    <t>ISTIČ PR 121N-C 100A</t>
  </si>
  <si>
    <t>0099267</t>
  </si>
  <si>
    <t>PR 121N-C 125A</t>
  </si>
  <si>
    <t>ISTIČ PR 121N-C 125A</t>
  </si>
  <si>
    <t>0099268</t>
  </si>
  <si>
    <t>PR 122-C 40A</t>
  </si>
  <si>
    <t>ISTIČ PR 122-C 40A</t>
  </si>
  <si>
    <t>0099269</t>
  </si>
  <si>
    <t>PR 122-C 50A</t>
  </si>
  <si>
    <t>ISTIČ PR 122-C 50A</t>
  </si>
  <si>
    <t>0099270</t>
  </si>
  <si>
    <t>PR 122-C 63A</t>
  </si>
  <si>
    <t>ISTIČ PR 122-C 63A</t>
  </si>
  <si>
    <t>0099271</t>
  </si>
  <si>
    <t>PR 122-C 80A</t>
  </si>
  <si>
    <t>ISTIČ PR 122-C 80A</t>
  </si>
  <si>
    <t>0099272</t>
  </si>
  <si>
    <t>PR 122-C 100A</t>
  </si>
  <si>
    <t>ISTIČ PR 122-C 100A</t>
  </si>
  <si>
    <t>0099273</t>
  </si>
  <si>
    <t>PR 122-C 125A</t>
  </si>
  <si>
    <t>ISTIČ PR 122-C 125A</t>
  </si>
  <si>
    <t>0099274</t>
  </si>
  <si>
    <t>PR 123-C 40A</t>
  </si>
  <si>
    <t>ISTIČ PR 123-C 40A</t>
  </si>
  <si>
    <t>0099275</t>
  </si>
  <si>
    <t>SEZ.0099010</t>
  </si>
  <si>
    <t>SEZ.0099011</t>
  </si>
  <si>
    <t>SEZ.0099600</t>
  </si>
  <si>
    <t>SEZ.0099601</t>
  </si>
  <si>
    <t>SEZ.0099860</t>
  </si>
  <si>
    <t>SEZ.0099861</t>
  </si>
  <si>
    <t>SEZ.0099862</t>
  </si>
  <si>
    <t>SEZ.0099863</t>
  </si>
  <si>
    <t>SEZ.0099864</t>
  </si>
  <si>
    <t>SEZ.0099865</t>
  </si>
  <si>
    <t>SEZ.0099866</t>
  </si>
  <si>
    <t>SEZ.0099867</t>
  </si>
  <si>
    <t>SEZ.0099868</t>
  </si>
  <si>
    <t>SEZ.0099869</t>
  </si>
  <si>
    <t>SEZ.0090550</t>
  </si>
  <si>
    <t>SEZ.0090551</t>
  </si>
  <si>
    <t>SEZ.0090552</t>
  </si>
  <si>
    <t>SEZ.0090553</t>
  </si>
  <si>
    <t>SEZ.0090554</t>
  </si>
  <si>
    <t>SEZ.0090555</t>
  </si>
  <si>
    <t>PFI4 B16/0,3  PRUD.CHRANIC+NADPR.OCH</t>
  </si>
  <si>
    <t>0090953</t>
  </si>
  <si>
    <t>PFI4 B16/0,5</t>
  </si>
  <si>
    <t>PFI4 B16/0,5 PRUD.CHRANIC+NADPR.OCHR</t>
  </si>
  <si>
    <t>0090913</t>
  </si>
  <si>
    <t>PFI4 B20/0,03</t>
  </si>
  <si>
    <t>PFI4 B20/0,03 PRUD.CHRANIC+NADPR.OCH</t>
  </si>
  <si>
    <t>0090904</t>
  </si>
  <si>
    <t>PFI4 B20/0,1</t>
  </si>
  <si>
    <t>PFI4 B20/0,1  PRUD.CHRANIC+NADPR.OCH</t>
  </si>
  <si>
    <t>0090944</t>
  </si>
  <si>
    <t>PFI4 B20/0,3</t>
  </si>
  <si>
    <t>PFI4 B20/0,3  PRUD.CHRANIC+NADPR.OCH</t>
  </si>
  <si>
    <t>0090954</t>
  </si>
  <si>
    <t>PFI4 B20/0,5</t>
  </si>
  <si>
    <t>PFI4 B20/0,5 PRUD.CHRANIC+NADPR.OCHR</t>
  </si>
  <si>
    <t>0090914</t>
  </si>
  <si>
    <t>PFI4 B25/0,03</t>
  </si>
  <si>
    <t>PFI4 B25/0,03 PRUD.CHRANIC+NADPR.OCH</t>
  </si>
  <si>
    <t>0090905</t>
  </si>
  <si>
    <t>PFI4 B25/0,1</t>
  </si>
  <si>
    <t>PFI4 B25/0,1  PRUD.CHRANIC+NADPR.OCH</t>
  </si>
  <si>
    <t>0090945</t>
  </si>
  <si>
    <t>PFI4 B25/0,3</t>
  </si>
  <si>
    <t>PFI4 B25/0,3  PRUD.CHRANIC+NADPR.OCH</t>
  </si>
  <si>
    <t>0090955</t>
  </si>
  <si>
    <t>PFI4 B25/0,5</t>
  </si>
  <si>
    <t>PFI4 B25/0,5 PRUD.CHRANIC+NADPR.OCHR</t>
  </si>
  <si>
    <t>0090915</t>
  </si>
  <si>
    <t>PFI4 B32/0,03</t>
  </si>
  <si>
    <t>PFI4 B32/0,03 PRUD.CHRANIC+NADPR.OCH</t>
  </si>
  <si>
    <t>0090906</t>
  </si>
  <si>
    <t>PFI4 B32/0,1</t>
  </si>
  <si>
    <t>PFI4 B32/0,1  PRUD.CHRANIC+NADPR.OCH</t>
  </si>
  <si>
    <t>0090946</t>
  </si>
  <si>
    <t>PFI4 B32/0,3</t>
  </si>
  <si>
    <t>PFI4 B32/0,3  PRUD.CHRANIC+NADPR.OCH</t>
  </si>
  <si>
    <t>0090956</t>
  </si>
  <si>
    <t>PFI4 B32/0,5</t>
  </si>
  <si>
    <t>PFI4 B32/0,5 PRUD.CHRANIC+NADPR.OCHR</t>
  </si>
  <si>
    <t>0090916</t>
  </si>
  <si>
    <t>PFI4 B40/0,03</t>
  </si>
  <si>
    <t>PFI4 B40/0,03 PRUD.CHRANIC+NADPR.OCH</t>
  </si>
  <si>
    <t>0090907</t>
  </si>
  <si>
    <t>PFI4 B40/0,1</t>
  </si>
  <si>
    <t>PFI4 B40/0,1  PRUD.CHRANIC+NADPR.OCH</t>
  </si>
  <si>
    <t>0090947</t>
  </si>
  <si>
    <t>PFI4 B40/0,3</t>
  </si>
  <si>
    <t>PFI4 B40/0,3  PRUD.CHRANIC+NADPR.OCH</t>
  </si>
  <si>
    <t>0090957</t>
  </si>
  <si>
    <t>PFI4 B40/0,5</t>
  </si>
  <si>
    <t>PFI4 B40/0,5 PRUD.CHRANIC+NADPR.OCHR</t>
  </si>
  <si>
    <t>0090917</t>
  </si>
  <si>
    <t>PFI4 C6/0,03</t>
  </si>
  <si>
    <t>PFI4 C6/0,03 PRUD.CHRANIC+NADPR.OCHR</t>
  </si>
  <si>
    <t>0090920</t>
  </si>
  <si>
    <t>PFI4 C6/0,1</t>
  </si>
  <si>
    <t>PFI4 C6/0,1  PRUD.CHRANIC+NADPR.OCHR</t>
  </si>
  <si>
    <t>0090960</t>
  </si>
  <si>
    <t>PFI4 C6/0,3</t>
  </si>
  <si>
    <t>PFI4 C6/0,3  PRUD.CHRANIC+NADPR.OCHR</t>
  </si>
  <si>
    <t>0091220</t>
  </si>
  <si>
    <t>PFI4 C6/0,5</t>
  </si>
  <si>
    <t>PFI4 C6/0,5 PRUD.CHRANIC+NADPR.OCHRA</t>
  </si>
  <si>
    <t>0090930</t>
  </si>
  <si>
    <t>PFI4 C10/0,03</t>
  </si>
  <si>
    <t>PFI4 C10/0,03 PRUD.CHRANIC+NADPR.OCH</t>
  </si>
  <si>
    <t>0090921</t>
  </si>
  <si>
    <t>PFI4 C10/0,1</t>
  </si>
  <si>
    <t>PFI4 C10/0,1  PRUD.CHRANIC+NADPR.OCH</t>
  </si>
  <si>
    <t>0090961</t>
  </si>
  <si>
    <t>PFI4 C10/0,3</t>
  </si>
  <si>
    <t>PFI4 C10/0,3  PRUD.CHRANIC+NADPR.OCH</t>
  </si>
  <si>
    <t>0091221</t>
  </si>
  <si>
    <t>PFI4 C10/0,5</t>
  </si>
  <si>
    <t>PFI4 C10/0,5 PRUD.CHRANIC+NADPR.OCHR</t>
  </si>
  <si>
    <t>0090931</t>
  </si>
  <si>
    <t>PFI4 C13/0,03</t>
  </si>
  <si>
    <t>PFI4 C13/0,03 PRUD.CHRANIC+NADPR.OCH</t>
  </si>
  <si>
    <t>0090922</t>
  </si>
  <si>
    <t>PFI4 C13/0,1</t>
  </si>
  <si>
    <t>PFI4 C13/0,1  PRUD.CHRANIC+NADPR.OCH</t>
  </si>
  <si>
    <t>0090962</t>
  </si>
  <si>
    <t>PFI4 C13/0,3</t>
  </si>
  <si>
    <t>PFI4 C13/0,3  PRUD.CHRANIC+NADPR.OCH</t>
  </si>
  <si>
    <t>0091222</t>
  </si>
  <si>
    <t>PFI4 C13/0,5</t>
  </si>
  <si>
    <t>PFI4 C13/0,5 PRUD.CHRANIC+NADPR.OCHR</t>
  </si>
  <si>
    <t>0090932</t>
  </si>
  <si>
    <t>PR 64-D 16A</t>
  </si>
  <si>
    <t>0099749</t>
  </si>
  <si>
    <t>PR 64-D 20A</t>
  </si>
  <si>
    <t>0099750</t>
  </si>
  <si>
    <t>PR 64-D 25A</t>
  </si>
  <si>
    <t>0099751</t>
  </si>
  <si>
    <t>PR 64-D 32A</t>
  </si>
  <si>
    <t>0099752</t>
  </si>
  <si>
    <t>PR 64-D 40A</t>
  </si>
  <si>
    <t>0099753</t>
  </si>
  <si>
    <t>PR 64-D 63A</t>
  </si>
  <si>
    <t>0099755</t>
  </si>
  <si>
    <t>PR 61-B 0,2A</t>
  </si>
  <si>
    <t>0099090</t>
  </si>
  <si>
    <t>PR 61-B 35A</t>
  </si>
  <si>
    <t>0099116</t>
  </si>
  <si>
    <t>PR 62-B 35A</t>
  </si>
  <si>
    <t>0099136</t>
  </si>
  <si>
    <t>PR 64-B 0,5A</t>
  </si>
  <si>
    <t>0099700</t>
  </si>
  <si>
    <t>PR 64-B 1A</t>
  </si>
  <si>
    <t>0099701</t>
  </si>
  <si>
    <t>PR 64-B 2A</t>
  </si>
  <si>
    <t>0099702</t>
  </si>
  <si>
    <t>PR 64-B 3A</t>
  </si>
  <si>
    <t>0099703</t>
  </si>
  <si>
    <t>PR 64-B 4A</t>
  </si>
  <si>
    <t>0099704</t>
  </si>
  <si>
    <t>PR 64-B 6A</t>
  </si>
  <si>
    <t>0099705</t>
  </si>
  <si>
    <t>PR 64-B 8A</t>
  </si>
  <si>
    <t>0099706</t>
  </si>
  <si>
    <t>PR 64-B 10A</t>
  </si>
  <si>
    <t>0099707</t>
  </si>
  <si>
    <t>PR 64-B 13A</t>
  </si>
  <si>
    <t>0099708</t>
  </si>
  <si>
    <t>PR 64-B 35A</t>
  </si>
  <si>
    <t>RSBY60</t>
  </si>
  <si>
    <t>RSBY60 SV.SIGNALKA S BLIKAJ.SVITOM</t>
  </si>
  <si>
    <t>0025644</t>
  </si>
  <si>
    <t>RSBY230</t>
  </si>
  <si>
    <t>RSBY230 SV.SIGNALKA S BLIKAJ.SVITOM</t>
  </si>
  <si>
    <t>0025734</t>
  </si>
  <si>
    <t>RSBY110</t>
  </si>
  <si>
    <t>RSBY110 SV.SIGNALKA S BLIKAJ.SVITOM</t>
  </si>
  <si>
    <t>0025739</t>
  </si>
  <si>
    <t>RSBY48</t>
  </si>
  <si>
    <t>RSBY48 SV.SIGNALKA S BLIKAJ.SVITOM</t>
  </si>
  <si>
    <t>0025749</t>
  </si>
  <si>
    <t>0Z25731</t>
  </si>
  <si>
    <t>0T25732</t>
  </si>
  <si>
    <t>0T25731</t>
  </si>
  <si>
    <t>0T25734</t>
  </si>
  <si>
    <t>RSBT400</t>
  </si>
  <si>
    <t>RSBT400 SV.SIGNALKA S BLIKAJ.SVITOM</t>
  </si>
  <si>
    <t>0025756</t>
  </si>
  <si>
    <t>RSBR400</t>
  </si>
  <si>
    <t>RSBR400 SV.SIGNALKA S BLIKAJ.SVITOM</t>
  </si>
  <si>
    <t>0025757</t>
  </si>
  <si>
    <t>RSBB400</t>
  </si>
  <si>
    <t>RSBB400 SV.SIGNALKA S BLIKAJ.SVITOM</t>
  </si>
  <si>
    <t>0025758</t>
  </si>
  <si>
    <t>RSBG400</t>
  </si>
  <si>
    <t>RSBG400 SV.SIGNALKA S BLIKAJ.SVITOM</t>
  </si>
  <si>
    <t>0025759</t>
  </si>
  <si>
    <t>RSBY400</t>
  </si>
  <si>
    <t>RSBY400 SV.SIGNALKA S BLIKAJ.SVITOM</t>
  </si>
  <si>
    <t>0025760</t>
  </si>
  <si>
    <t>0099716</t>
  </si>
  <si>
    <t>PR 64-B 40A</t>
  </si>
  <si>
    <t>0099713</t>
  </si>
  <si>
    <t>PR 64-B 50A</t>
  </si>
  <si>
    <t>0099714</t>
  </si>
  <si>
    <t>PR 62-C 35A</t>
  </si>
  <si>
    <t>0099236</t>
  </si>
  <si>
    <t>PR 64-C 0,5A</t>
  </si>
  <si>
    <t>0099720</t>
  </si>
  <si>
    <t>PR 64-C 1A</t>
  </si>
  <si>
    <t>0099721</t>
  </si>
  <si>
    <t>PR 64-C 3A</t>
  </si>
  <si>
    <t>0099723</t>
  </si>
  <si>
    <t>PR 64-C 4A</t>
  </si>
  <si>
    <t>0099724</t>
  </si>
  <si>
    <t>PR 64-C 6A</t>
  </si>
  <si>
    <t>0099725</t>
  </si>
  <si>
    <t>PR 64-C 8A</t>
  </si>
  <si>
    <t>0099726</t>
  </si>
  <si>
    <t>PR 64-C 13A</t>
  </si>
  <si>
    <t>RSG110 SV.SIGNALKA SO STALYM SVITOM</t>
  </si>
  <si>
    <t>0025713</t>
  </si>
  <si>
    <t>GR15508</t>
  </si>
  <si>
    <t>GR15512</t>
  </si>
  <si>
    <t>GR15524</t>
  </si>
  <si>
    <t>GR15536</t>
  </si>
  <si>
    <t>GR16730B</t>
  </si>
  <si>
    <t>GR15124+SVORK.</t>
  </si>
  <si>
    <t>GR15136+SVORK.</t>
  </si>
  <si>
    <t>GR15208+SVORK.</t>
  </si>
  <si>
    <t>GR15212+SVORK.</t>
  </si>
  <si>
    <t>8685R</t>
  </si>
  <si>
    <t>8704R</t>
  </si>
  <si>
    <t>8703PFR</t>
  </si>
  <si>
    <t>8703R</t>
  </si>
  <si>
    <t>8704PFR</t>
  </si>
  <si>
    <t>GR20312+SVORK.</t>
  </si>
  <si>
    <t>GR20324+SVORK.</t>
  </si>
  <si>
    <t>GR20336+SVORK.</t>
  </si>
  <si>
    <t>GR20508+SVORK.</t>
  </si>
  <si>
    <t>GR20512+SVORK.</t>
  </si>
  <si>
    <t>GR20524+SVORK.</t>
  </si>
  <si>
    <t>GR20536</t>
  </si>
  <si>
    <t>GR20608</t>
  </si>
  <si>
    <t>GR20612</t>
  </si>
  <si>
    <t>GR20624</t>
  </si>
  <si>
    <t>GR20636</t>
  </si>
  <si>
    <t>GR15081</t>
  </si>
  <si>
    <t>GR15083</t>
  </si>
  <si>
    <t>GR15085</t>
  </si>
  <si>
    <t>GR15087</t>
  </si>
  <si>
    <t>GR15089</t>
  </si>
  <si>
    <t>GR15077</t>
  </si>
  <si>
    <t>GR15079</t>
  </si>
  <si>
    <t>5250PFR</t>
  </si>
  <si>
    <t>5250R</t>
  </si>
  <si>
    <t>5281PFR</t>
  </si>
  <si>
    <t>5281R</t>
  </si>
  <si>
    <t>0099010</t>
  </si>
  <si>
    <t>0099011</t>
  </si>
  <si>
    <t>0099600</t>
  </si>
  <si>
    <t>0099601</t>
  </si>
  <si>
    <t>0099860</t>
  </si>
  <si>
    <t>0099861</t>
  </si>
  <si>
    <t>0099862</t>
  </si>
  <si>
    <t>0099863</t>
  </si>
  <si>
    <t>0099864</t>
  </si>
  <si>
    <t>0099865</t>
  </si>
  <si>
    <t>GR15000</t>
  </si>
  <si>
    <t>GR16700</t>
  </si>
  <si>
    <t>GR16710</t>
  </si>
  <si>
    <t>GR16730</t>
  </si>
  <si>
    <t>GR16731</t>
  </si>
  <si>
    <t>GR18612</t>
  </si>
  <si>
    <t>GR18624</t>
  </si>
  <si>
    <t>GR18636</t>
  </si>
  <si>
    <t>GR20208</t>
  </si>
  <si>
    <t>GR20212</t>
  </si>
  <si>
    <t>GR20224</t>
  </si>
  <si>
    <t>GR20236</t>
  </si>
  <si>
    <t>GR20308</t>
  </si>
  <si>
    <t>GR20312</t>
  </si>
  <si>
    <t>GR20324</t>
  </si>
  <si>
    <t>GR20336</t>
  </si>
  <si>
    <t>GR20508</t>
  </si>
  <si>
    <t>GR20512</t>
  </si>
  <si>
    <t>0099728</t>
  </si>
  <si>
    <t>PR 64-C 35A</t>
  </si>
  <si>
    <t>0099736</t>
  </si>
  <si>
    <t>PR 61-D 8A</t>
  </si>
  <si>
    <t>0099306</t>
  </si>
  <si>
    <t>PR 61-D 13A</t>
  </si>
  <si>
    <t>0099308</t>
  </si>
  <si>
    <t>PR 61-D 35A</t>
  </si>
  <si>
    <t>0099316</t>
  </si>
  <si>
    <t>PR 61-D 40A</t>
  </si>
  <si>
    <t>0099313</t>
  </si>
  <si>
    <t>PR 61-D 50A</t>
  </si>
  <si>
    <t>0099314</t>
  </si>
  <si>
    <t>PR 62-D 0,5A</t>
  </si>
  <si>
    <t>0099320</t>
  </si>
  <si>
    <t>PR 62-D 3A</t>
  </si>
  <si>
    <t>0099323</t>
  </si>
  <si>
    <t>PR 62-D 20A</t>
  </si>
  <si>
    <t>0099330</t>
  </si>
  <si>
    <t>PR 62-D 25A</t>
  </si>
  <si>
    <t>0099331</t>
  </si>
  <si>
    <t>PR 62-D 32A</t>
  </si>
  <si>
    <t>0099332</t>
  </si>
  <si>
    <t>PR 62-D 35A</t>
  </si>
  <si>
    <t>0099336</t>
  </si>
  <si>
    <t>PR 62-D 50A</t>
  </si>
  <si>
    <t>0099334</t>
  </si>
  <si>
    <t>PR 63-D 1A</t>
  </si>
  <si>
    <t>0099341</t>
  </si>
  <si>
    <t>PR 63-D 13A</t>
  </si>
  <si>
    <t>0099348</t>
  </si>
  <si>
    <t>PR 64-D 0,5A</t>
  </si>
  <si>
    <t>0099740</t>
  </si>
  <si>
    <t>PR 64-D 1A</t>
  </si>
  <si>
    <t>0099741</t>
  </si>
  <si>
    <t>PR 64-D 2A</t>
  </si>
  <si>
    <t>0099742</t>
  </si>
  <si>
    <t>PR 64-D 3A</t>
  </si>
  <si>
    <t>0099743</t>
  </si>
  <si>
    <t>PR 64-D 4A</t>
  </si>
  <si>
    <t>0099744</t>
  </si>
  <si>
    <t>PR 64-D 6A</t>
  </si>
  <si>
    <t>0099745</t>
  </si>
  <si>
    <t>PR 64-D 8A</t>
  </si>
  <si>
    <t>0099746</t>
  </si>
  <si>
    <t>PR 64-D 13A</t>
  </si>
  <si>
    <t>0099748</t>
  </si>
  <si>
    <t>PR 64-D 35A</t>
  </si>
  <si>
    <t>0099756</t>
  </si>
  <si>
    <t>PR 64-D 50A</t>
  </si>
  <si>
    <t>0099754</t>
  </si>
  <si>
    <t>PR 61-M 0,3A</t>
  </si>
  <si>
    <t>0099401</t>
  </si>
  <si>
    <t>PR 61-M 0,8A</t>
  </si>
  <si>
    <t>0099404</t>
  </si>
  <si>
    <t>PR 61-M 4,2A</t>
  </si>
  <si>
    <t>0099408</t>
  </si>
  <si>
    <t>PR 61-M 8A</t>
  </si>
  <si>
    <t>0099410</t>
  </si>
  <si>
    <t>PR 61-M 10A</t>
  </si>
  <si>
    <t>0099411</t>
  </si>
  <si>
    <t>PR 61-M 12A</t>
  </si>
  <si>
    <t>0099412</t>
  </si>
  <si>
    <t>PR 61-M 17A</t>
  </si>
  <si>
    <t>0099414</t>
  </si>
  <si>
    <t>PR 61-M 21A</t>
  </si>
  <si>
    <t>0099415</t>
  </si>
  <si>
    <t>PR 61-M 32A</t>
  </si>
  <si>
    <t>0099417</t>
  </si>
  <si>
    <t>PR 61-M 35A</t>
  </si>
  <si>
    <t>0099421</t>
  </si>
  <si>
    <t>PR 61-M 40A</t>
  </si>
  <si>
    <t>0099418</t>
  </si>
  <si>
    <t>PR 61-M 50A</t>
  </si>
  <si>
    <t>0099419</t>
  </si>
  <si>
    <t>PR 61-M 63A</t>
  </si>
  <si>
    <t>0099420</t>
  </si>
  <si>
    <t>PR 62-M 0,2A</t>
  </si>
  <si>
    <t>0099425</t>
  </si>
  <si>
    <t>PR 62-M 0,3A</t>
  </si>
  <si>
    <t>0099426</t>
  </si>
  <si>
    <t>PR 62-M 0,4A</t>
  </si>
  <si>
    <t>0099427</t>
  </si>
  <si>
    <t>PR 62-M 0,6A</t>
  </si>
  <si>
    <t>0099428</t>
  </si>
  <si>
    <t>PR 62-M 0,8A</t>
  </si>
  <si>
    <t>0099429</t>
  </si>
  <si>
    <t>PR 62-M 1,2A</t>
  </si>
  <si>
    <t>0099430</t>
  </si>
  <si>
    <t>PR 62-M 2A</t>
  </si>
  <si>
    <t>0099431</t>
  </si>
  <si>
    <t>PR 62-M 4,2A</t>
  </si>
  <si>
    <t>0099433</t>
  </si>
  <si>
    <t>PR 62-M 6A</t>
  </si>
  <si>
    <t>0099434</t>
  </si>
  <si>
    <t>PR 62-M 8A</t>
  </si>
  <si>
    <t>0099435</t>
  </si>
  <si>
    <t>PR 62-M 10A</t>
  </si>
  <si>
    <t>0099436</t>
  </si>
  <si>
    <t>PR 62-M 12A</t>
  </si>
  <si>
    <t>0099437</t>
  </si>
  <si>
    <t>PR 62-M 14A</t>
  </si>
  <si>
    <t>0099438</t>
  </si>
  <si>
    <t>PR 62-M 17A</t>
  </si>
  <si>
    <t>0099439</t>
  </si>
  <si>
    <t>PR 62-M 21A</t>
  </si>
  <si>
    <t>0099440</t>
  </si>
  <si>
    <t>PR 62-M 25A</t>
  </si>
  <si>
    <t>0099441</t>
  </si>
  <si>
    <t>PR 62-M 32A</t>
  </si>
  <si>
    <t>0099442</t>
  </si>
  <si>
    <t>PR 62-M 40A</t>
  </si>
  <si>
    <t>0099443</t>
  </si>
  <si>
    <t>PR 62-M 50A</t>
  </si>
  <si>
    <t>0099444</t>
  </si>
  <si>
    <t>PR 62-M 63A</t>
  </si>
  <si>
    <t>0099445</t>
  </si>
  <si>
    <t>PR 63-M 0,2A</t>
  </si>
  <si>
    <t>0099450</t>
  </si>
  <si>
    <t>PR 63-M 0,4A</t>
  </si>
  <si>
    <t>0099452</t>
  </si>
  <si>
    <t>PR 63-M 0,6A</t>
  </si>
  <si>
    <t>0099453</t>
  </si>
  <si>
    <t>PR 63-M 0,8A</t>
  </si>
  <si>
    <t>0099454</t>
  </si>
  <si>
    <t>PR 63-M 3A</t>
  </si>
  <si>
    <t>ISTIČ PR 63-M 3A</t>
  </si>
  <si>
    <t>0099457</t>
  </si>
  <si>
    <t>PR 63-M 8A</t>
  </si>
  <si>
    <t>ISTIČ PR 63-M 8A</t>
  </si>
  <si>
    <t>0099460</t>
  </si>
  <si>
    <t>PR 63-M 12A</t>
  </si>
  <si>
    <t>ISTIČ PR 63-M 12A</t>
  </si>
  <si>
    <t>0099462</t>
  </si>
  <si>
    <t>PR 63-M 17A</t>
  </si>
  <si>
    <t>ISTIČ PR 63-M 17A</t>
  </si>
  <si>
    <t>0099464</t>
  </si>
  <si>
    <t>PR 63-M 32A</t>
  </si>
  <si>
    <t>ISTIČ PR 63-M 32A</t>
  </si>
  <si>
    <t>0099467</t>
  </si>
  <si>
    <t>PR 63-M 35A</t>
  </si>
  <si>
    <t>ISTIČ PR 63-M 35A</t>
  </si>
  <si>
    <t>0099471</t>
  </si>
  <si>
    <t>PR 63-M 40A</t>
  </si>
  <si>
    <t>ISTIČ PR 63-M 40A</t>
  </si>
  <si>
    <t>0099468</t>
  </si>
  <si>
    <t>PR 63-M 50A</t>
  </si>
  <si>
    <t>ISTIČ PR 63-M 50A</t>
  </si>
  <si>
    <t>0099469</t>
  </si>
  <si>
    <t>PR 63-M 63A</t>
  </si>
  <si>
    <t>ISTIČ PR 63-M 63A</t>
  </si>
  <si>
    <t>0099470</t>
  </si>
  <si>
    <t>PR 64-M 0,2A</t>
  </si>
  <si>
    <t>0099478</t>
  </si>
  <si>
    <t>PR 64-M 0,3A</t>
  </si>
  <si>
    <t>0099479</t>
  </si>
  <si>
    <t>PR 64-M 0,4A</t>
  </si>
  <si>
    <t>0099483</t>
  </si>
  <si>
    <t>PR 64-M 0,6A</t>
  </si>
  <si>
    <t>0099484</t>
  </si>
  <si>
    <t>PR 64-M 0,8A</t>
  </si>
  <si>
    <t>0099480</t>
  </si>
  <si>
    <t>PR 64-M 1,2A</t>
  </si>
  <si>
    <t>0099486</t>
  </si>
  <si>
    <t>PR 64-M 2,0A</t>
  </si>
  <si>
    <t>0099487</t>
  </si>
  <si>
    <t>PR 64-M 3A</t>
  </si>
  <si>
    <t>0099488</t>
  </si>
  <si>
    <t>PR 64-M 4,2A</t>
  </si>
  <si>
    <t>0099489</t>
  </si>
  <si>
    <t>PR 64-M 6,0A</t>
  </si>
  <si>
    <t>0099490</t>
  </si>
  <si>
    <t>PR 64-M 8,0A</t>
  </si>
  <si>
    <t>ISTIČ PR 64-M 8,0A</t>
  </si>
  <si>
    <t>0099491</t>
  </si>
  <si>
    <t>PR 64-M 10A</t>
  </si>
  <si>
    <t>0099492</t>
  </si>
  <si>
    <t>PR 64-M 12A</t>
  </si>
  <si>
    <t>0099493</t>
  </si>
  <si>
    <t>PR 64-M 14A</t>
  </si>
  <si>
    <t>0099494</t>
  </si>
  <si>
    <t>PR 64-M 17A</t>
  </si>
  <si>
    <t>0099495</t>
  </si>
  <si>
    <t>PR 64-M 21A</t>
  </si>
  <si>
    <t>0099496</t>
  </si>
  <si>
    <t>PR 64-M 25A</t>
  </si>
  <si>
    <t>0099497</t>
  </si>
  <si>
    <t>PR 64-M 32A</t>
  </si>
  <si>
    <t>0099498</t>
  </si>
  <si>
    <t>PR 64-M 40A</t>
  </si>
  <si>
    <t>0099499</t>
  </si>
  <si>
    <t>PR 64-M 50A</t>
  </si>
  <si>
    <t>0099501</t>
  </si>
  <si>
    <t>PR 64-M 63A</t>
  </si>
  <si>
    <t>0099502</t>
  </si>
  <si>
    <t>PR 61 J-C  8A</t>
  </si>
  <si>
    <t>0099516</t>
  </si>
  <si>
    <t>PR 61 J-C 13A</t>
  </si>
  <si>
    <t>0099518</t>
  </si>
  <si>
    <t>PR 61 J-C 32A</t>
  </si>
  <si>
    <t>0099522</t>
  </si>
  <si>
    <t>PR 61 J-C 50A</t>
  </si>
  <si>
    <t>0099524</t>
  </si>
  <si>
    <t>PR 62 J-C 50A</t>
  </si>
  <si>
    <t>0099564</t>
  </si>
  <si>
    <t>PR 61 J-M 0,2A</t>
  </si>
  <si>
    <t>0099529</t>
  </si>
  <si>
    <t>PR 61 J-M 0,3A</t>
  </si>
  <si>
    <t>0099528</t>
  </si>
  <si>
    <t>PR 61 J-M 0,4A</t>
  </si>
  <si>
    <t>0099527</t>
  </si>
  <si>
    <t>PR 61 J-M 0,6A</t>
  </si>
  <si>
    <t>0099526</t>
  </si>
  <si>
    <t>PR 61 J-M 0,8A</t>
  </si>
  <si>
    <t>0099530</t>
  </si>
  <si>
    <t>PR 61 J-M 1,2A</t>
  </si>
  <si>
    <t>0099531</t>
  </si>
  <si>
    <t>PR 61 J-M 2A</t>
  </si>
  <si>
    <t>0099532</t>
  </si>
  <si>
    <t>PR 61 J-M 3A</t>
  </si>
  <si>
    <t>0099533</t>
  </si>
  <si>
    <t>PR 61 J-M 4,2A</t>
  </si>
  <si>
    <t>0099534</t>
  </si>
  <si>
    <t>PR 61 J-M  8A</t>
  </si>
  <si>
    <t>0099536</t>
  </si>
  <si>
    <t>PR 61 J-M 14A</t>
  </si>
  <si>
    <t>0099539</t>
  </si>
  <si>
    <t>PR 61 J-M 17A</t>
  </si>
  <si>
    <t>0099540</t>
  </si>
  <si>
    <t>PR 61 J-M 32A</t>
  </si>
  <si>
    <t>0099543</t>
  </si>
  <si>
    <t>PR 61 J-M 40A</t>
  </si>
  <si>
    <t>0099544</t>
  </si>
  <si>
    <t>PR 61 J-M 50A</t>
  </si>
  <si>
    <t>0099545</t>
  </si>
  <si>
    <t>PR 61 J-M 63A</t>
  </si>
  <si>
    <t>0099546</t>
  </si>
  <si>
    <t>PR 62 J-M 3A</t>
  </si>
  <si>
    <t>0099573</t>
  </si>
  <si>
    <t>PR 62 J-M 8A</t>
  </si>
  <si>
    <t>0099576</t>
  </si>
  <si>
    <t>PR 62 J-M 10A</t>
  </si>
  <si>
    <t>0099577</t>
  </si>
  <si>
    <t>PR 62 J-M 12A</t>
  </si>
  <si>
    <t>0099578</t>
  </si>
  <si>
    <t>PR 62 J-M 14A</t>
  </si>
  <si>
    <t>0099579</t>
  </si>
  <si>
    <t>PR 62 J-M 17A</t>
  </si>
  <si>
    <t>0099580</t>
  </si>
  <si>
    <t>PR 62 J-M 21A</t>
  </si>
  <si>
    <t>0099581</t>
  </si>
  <si>
    <t>PR 62 J-M 25A</t>
  </si>
  <si>
    <t>0099582</t>
  </si>
  <si>
    <t>PR 62 J-M 32A</t>
  </si>
  <si>
    <t>0099583</t>
  </si>
  <si>
    <t>PR 62 J-M 40A</t>
  </si>
  <si>
    <t>0099584</t>
  </si>
  <si>
    <t>PR 62 J-M 50A</t>
  </si>
  <si>
    <t>0099585</t>
  </si>
  <si>
    <t>PR 62 J-M 63A</t>
  </si>
  <si>
    <t>0099586</t>
  </si>
  <si>
    <t>RV 61 25A JED.MOD.SPÍNAČ P0</t>
  </si>
  <si>
    <t>0099830</t>
  </si>
  <si>
    <t>RV 61 32A JED.MOD.SPINAČ</t>
  </si>
  <si>
    <t>0099858</t>
  </si>
  <si>
    <t>RV 61 40A JED.MOD.SPINAČ</t>
  </si>
  <si>
    <t>0099834</t>
  </si>
  <si>
    <t>RV 61 63A JED.MOD.SPÍNAČ P1</t>
  </si>
  <si>
    <t>0099831</t>
  </si>
  <si>
    <t>RV 62 25A DVOJ.MOD.SPÍNAČ P2</t>
  </si>
  <si>
    <t>0099842</t>
  </si>
  <si>
    <t>RV 62 32A DVOJ.MOD.SPINAČ</t>
  </si>
  <si>
    <t>0099877</t>
  </si>
  <si>
    <t>RV 62 63A DVOJ.MOD.SPÍNAČ P3</t>
  </si>
  <si>
    <t>0099843</t>
  </si>
  <si>
    <t>RV 63 25A TROJ.MOD.SPÍNAČ P4</t>
  </si>
  <si>
    <t>0099844</t>
  </si>
  <si>
    <t>RV 63 32A TROJ.MOD.SPINAČ P5</t>
  </si>
  <si>
    <t>0099928</t>
  </si>
  <si>
    <t>RV 63 40A TROJ.MOD.SPINAČ</t>
  </si>
  <si>
    <t>0099836</t>
  </si>
  <si>
    <t>RV 63 63A TROJ.MOD.SPÍNAČ P5</t>
  </si>
  <si>
    <t>0099845</t>
  </si>
  <si>
    <t>RV 64 25A ŠTVOR.MOD. SPÍNAČ</t>
  </si>
  <si>
    <t>0099848</t>
  </si>
  <si>
    <t>RV 64 32A ŠTVOR.MOD.SPINAČ</t>
  </si>
  <si>
    <t>0099948</t>
  </si>
  <si>
    <t>RV 64 40A ŠTVOR.MOD SPÍNAČ</t>
  </si>
  <si>
    <t>0099837</t>
  </si>
  <si>
    <t>RV 64 63A ŠTVOR.MOD SPÍNAČ</t>
  </si>
  <si>
    <t>0099849</t>
  </si>
  <si>
    <t>NADSKUP</t>
  </si>
  <si>
    <t>SKUPINA</t>
  </si>
  <si>
    <t>PODSKUP</t>
  </si>
  <si>
    <t>CIS_ART</t>
  </si>
  <si>
    <t>TYP_CISLO</t>
  </si>
  <si>
    <t>POPIS2</t>
  </si>
  <si>
    <t>POPIS3</t>
  </si>
  <si>
    <t>VYROBCA</t>
  </si>
  <si>
    <t>DODAVATEL</t>
  </si>
  <si>
    <t>OBJED_CISL</t>
  </si>
  <si>
    <t>POZNAMKA</t>
  </si>
  <si>
    <t>MJ</t>
  </si>
  <si>
    <t>POC_KS_BAL</t>
  </si>
  <si>
    <t>NAK_CENA</t>
  </si>
  <si>
    <t>HMOTNOST</t>
  </si>
  <si>
    <t>SIRKA</t>
  </si>
  <si>
    <t>VYSKA</t>
  </si>
  <si>
    <t>HLBKA</t>
  </si>
  <si>
    <t>SUC_SCHEMA</t>
  </si>
  <si>
    <t>MAKRO_SCH</t>
  </si>
  <si>
    <t>OBRAZOK</t>
  </si>
  <si>
    <t>1</t>
  </si>
  <si>
    <t/>
  </si>
  <si>
    <t>SEZ</t>
  </si>
  <si>
    <t>KS</t>
  </si>
  <si>
    <t>PR 61-B 0,5A</t>
  </si>
  <si>
    <t>0099100</t>
  </si>
  <si>
    <t>PR 61-B 1A</t>
  </si>
  <si>
    <t>0099101</t>
  </si>
  <si>
    <t>PR 61-B 2A</t>
  </si>
  <si>
    <t>0099102</t>
  </si>
  <si>
    <t>PR 61-B 3A</t>
  </si>
  <si>
    <t>0099103</t>
  </si>
  <si>
    <t>PR 61-B 4A</t>
  </si>
  <si>
    <t>0099104</t>
  </si>
  <si>
    <t>PR 61-B 6A</t>
  </si>
  <si>
    <t>0099105</t>
  </si>
  <si>
    <t>PR 61-B 8A</t>
  </si>
  <si>
    <t>0099106</t>
  </si>
  <si>
    <t>PR 61-B 10A</t>
  </si>
  <si>
    <t>0099107</t>
  </si>
  <si>
    <t>PR 61-B 13A</t>
  </si>
  <si>
    <t>0099108</t>
  </si>
  <si>
    <t>PR 61-B 16A</t>
  </si>
  <si>
    <t>0099109</t>
  </si>
  <si>
    <t>PR 61-B 20A</t>
  </si>
  <si>
    <t>0099110</t>
  </si>
  <si>
    <t>PR 61-B 25A</t>
  </si>
  <si>
    <t>0099111</t>
  </si>
  <si>
    <t>PR 61-B 32A</t>
  </si>
  <si>
    <t>0099112</t>
  </si>
  <si>
    <t>PR 61-B 40A</t>
  </si>
  <si>
    <t>0099113</t>
  </si>
  <si>
    <t>PR 61-B 50A</t>
  </si>
  <si>
    <t>0099114</t>
  </si>
  <si>
    <t>PR 61-B 63A</t>
  </si>
  <si>
    <t>0099115</t>
  </si>
  <si>
    <t>PR 62-B 0,5A</t>
  </si>
  <si>
    <t>0099120</t>
  </si>
  <si>
    <t>PR 62-B 1A</t>
  </si>
  <si>
    <t>0099121</t>
  </si>
  <si>
    <t>PR 62-B 2A</t>
  </si>
  <si>
    <t>0099122</t>
  </si>
  <si>
    <t>PR 62-B 3A</t>
  </si>
  <si>
    <t>0099123</t>
  </si>
  <si>
    <t>PR 62-B 4A</t>
  </si>
  <si>
    <t>0099124</t>
  </si>
  <si>
    <t>PR 62-B 6A</t>
  </si>
  <si>
    <t>0099125</t>
  </si>
  <si>
    <t>PR 62-B 8A</t>
  </si>
  <si>
    <t>0099126</t>
  </si>
  <si>
    <t>PR 62-B 10A</t>
  </si>
  <si>
    <t>0099127</t>
  </si>
  <si>
    <t>PR 62-B 13A</t>
  </si>
  <si>
    <t>0099128</t>
  </si>
  <si>
    <t>PR 62-B 16A</t>
  </si>
  <si>
    <t>0099129</t>
  </si>
  <si>
    <t>PR 62-B 20A</t>
  </si>
  <si>
    <t>0099130</t>
  </si>
  <si>
    <t>PR 62-B 25A</t>
  </si>
  <si>
    <t>0099131</t>
  </si>
  <si>
    <t>PR 62-B 32A</t>
  </si>
  <si>
    <t>0099132</t>
  </si>
  <si>
    <t>PR 62-B 40A</t>
  </si>
  <si>
    <t>0099133</t>
  </si>
  <si>
    <t>PR 62-B 50A</t>
  </si>
  <si>
    <t>0099134</t>
  </si>
  <si>
    <t>PR 62-B 63A</t>
  </si>
  <si>
    <t>0099135</t>
  </si>
  <si>
    <t>PR 63-B 0,5A</t>
  </si>
  <si>
    <t>0099140</t>
  </si>
  <si>
    <t>PR 63-B 1A</t>
  </si>
  <si>
    <t>0099141</t>
  </si>
  <si>
    <t>PR 63-B 2A</t>
  </si>
  <si>
    <t>0099142</t>
  </si>
  <si>
    <t>PR 63-B 3A</t>
  </si>
  <si>
    <t>0099143</t>
  </si>
  <si>
    <t>PR 63-B 4A</t>
  </si>
  <si>
    <t>0099144</t>
  </si>
  <si>
    <t>PR 63-B 6A</t>
  </si>
  <si>
    <t>0099145</t>
  </si>
  <si>
    <t>PR 63-B 8A</t>
  </si>
  <si>
    <t>0099146</t>
  </si>
  <si>
    <t>PR 63-B 10A</t>
  </si>
  <si>
    <t>0099147</t>
  </si>
  <si>
    <t>PR 63-B 13A</t>
  </si>
  <si>
    <t>0099148</t>
  </si>
  <si>
    <t>PR 63-B 16A</t>
  </si>
  <si>
    <t>0099149</t>
  </si>
  <si>
    <t>PR 63-B 20A</t>
  </si>
  <si>
    <t>0099150</t>
  </si>
  <si>
    <t>PR 63-B 25A</t>
  </si>
  <si>
    <t>0099151</t>
  </si>
  <si>
    <t>PR 63-B 32A</t>
  </si>
  <si>
    <t>0099152</t>
  </si>
  <si>
    <t>PR 63-B 40A</t>
  </si>
  <si>
    <t>0099153</t>
  </si>
  <si>
    <t>PR 63-B 50A</t>
  </si>
  <si>
    <t>0099154</t>
  </si>
  <si>
    <t>PR 63-B 63A</t>
  </si>
  <si>
    <t>0099155</t>
  </si>
  <si>
    <t>PR 63-B 35A</t>
  </si>
  <si>
    <t>0099156</t>
  </si>
  <si>
    <t>PR 61-C 0,5A</t>
  </si>
  <si>
    <t>0099200</t>
  </si>
  <si>
    <t>PR 61-C 1A</t>
  </si>
  <si>
    <t>0099201</t>
  </si>
  <si>
    <t>PR 61-C 2A</t>
  </si>
  <si>
    <t>0099202</t>
  </si>
  <si>
    <t>PR 61-C 3A</t>
  </si>
  <si>
    <t>0099203</t>
  </si>
  <si>
    <t>PR 61-C 4A</t>
  </si>
  <si>
    <t>0099204</t>
  </si>
  <si>
    <t>PR 61-C 6A</t>
  </si>
  <si>
    <t>0099205</t>
  </si>
  <si>
    <t>PR 61-C 8A</t>
  </si>
  <si>
    <t>0099206</t>
  </si>
  <si>
    <t>PR 61-C 10A</t>
  </si>
  <si>
    <t>0099207</t>
  </si>
  <si>
    <t>PR 61-C 13A</t>
  </si>
  <si>
    <t>0099208</t>
  </si>
  <si>
    <t>PR 61-C 16A</t>
  </si>
  <si>
    <t>0099209</t>
  </si>
  <si>
    <t>PR 61-C 20A</t>
  </si>
  <si>
    <t>0099210</t>
  </si>
  <si>
    <t>PR 61-C 25A</t>
  </si>
  <si>
    <t>0099211</t>
  </si>
  <si>
    <t>PR 61-C 32A</t>
  </si>
  <si>
    <t>0099212</t>
  </si>
  <si>
    <t>PR 61-C 40A</t>
  </si>
  <si>
    <t>0099213</t>
  </si>
  <si>
    <t>PR 61-C 50A</t>
  </si>
  <si>
    <t>0099214</t>
  </si>
  <si>
    <t>PR 61-C 63A</t>
  </si>
  <si>
    <t>0099215</t>
  </si>
  <si>
    <t>PR 61-C 35A</t>
  </si>
  <si>
    <t>0099216</t>
  </si>
  <si>
    <t>PR 62-C 0,5A</t>
  </si>
  <si>
    <t>0099220</t>
  </si>
  <si>
    <t>PR 62-C 1A</t>
  </si>
  <si>
    <t>0099221</t>
  </si>
  <si>
    <t>PR 62-C 2A</t>
  </si>
  <si>
    <t>0099222</t>
  </si>
  <si>
    <t>PR 62 C 3A</t>
  </si>
  <si>
    <t>0099223</t>
  </si>
  <si>
    <t>PR 62-C 4A</t>
  </si>
  <si>
    <t>0099224</t>
  </si>
  <si>
    <t>PR 62-C 6A</t>
  </si>
  <si>
    <t>0099225</t>
  </si>
  <si>
    <t>PR 62-C 8A</t>
  </si>
  <si>
    <t>0099226</t>
  </si>
  <si>
    <t>PR 62-C 10A</t>
  </si>
  <si>
    <t>0099227</t>
  </si>
  <si>
    <t>PR 62-C 13A</t>
  </si>
  <si>
    <t>0099228</t>
  </si>
  <si>
    <t>PR 62-C 16A</t>
  </si>
  <si>
    <t>0099229</t>
  </si>
  <si>
    <t>PR 62-C 20A</t>
  </si>
  <si>
    <t>0099230</t>
  </si>
  <si>
    <t>PR 62-C 25A</t>
  </si>
  <si>
    <t>0099231</t>
  </si>
  <si>
    <t>PR 62-C 32A</t>
  </si>
  <si>
    <t>0099232</t>
  </si>
  <si>
    <t>PR 62-C 40A</t>
  </si>
  <si>
    <t>0099233</t>
  </si>
  <si>
    <t>PR 62-C 50A</t>
  </si>
  <si>
    <t>0099234</t>
  </si>
  <si>
    <t>PR 62-C 63A</t>
  </si>
  <si>
    <t>0099235</t>
  </si>
  <si>
    <t>PR 63-C 0,5A</t>
  </si>
  <si>
    <t>0099240</t>
  </si>
  <si>
    <t>PR 63-C 1A</t>
  </si>
  <si>
    <t>0099241</t>
  </si>
  <si>
    <t>PR 63-C 2A</t>
  </si>
  <si>
    <t>0099242</t>
  </si>
  <si>
    <t>PR 63-C 3A</t>
  </si>
  <si>
    <t>0099243</t>
  </si>
  <si>
    <t>PR 63-C 4A</t>
  </si>
  <si>
    <t>0099244</t>
  </si>
  <si>
    <t>PR 63-C 6A</t>
  </si>
  <si>
    <t>0099245</t>
  </si>
  <si>
    <t>PR 63-C 8A</t>
  </si>
  <si>
    <t>0099246</t>
  </si>
  <si>
    <t>PR 63-C 10A</t>
  </si>
  <si>
    <t>0099247</t>
  </si>
  <si>
    <t>PR 63-C 13A</t>
  </si>
  <si>
    <t>0099248</t>
  </si>
  <si>
    <t>PR 63-C 16A</t>
  </si>
  <si>
    <t>0099249</t>
  </si>
  <si>
    <t>PR 63-C 20A</t>
  </si>
  <si>
    <t>0099250</t>
  </si>
  <si>
    <t>PR 63-C 25A</t>
  </si>
  <si>
    <t>0099251</t>
  </si>
  <si>
    <t>PR 63-C 32A</t>
  </si>
  <si>
    <t>0099252</t>
  </si>
  <si>
    <t>PR 63-C 40A</t>
  </si>
  <si>
    <t>0099253</t>
  </si>
  <si>
    <t>PR 63-C 50A</t>
  </si>
  <si>
    <t>0099254</t>
  </si>
  <si>
    <t>PR 63-C 63A</t>
  </si>
  <si>
    <t>0099255</t>
  </si>
  <si>
    <t>PR 63-C 35A</t>
  </si>
  <si>
    <t>0099256</t>
  </si>
  <si>
    <t>PR 61-D 0,5A</t>
  </si>
  <si>
    <t>0099300</t>
  </si>
  <si>
    <t>PR 61-D 1A</t>
  </si>
  <si>
    <t>0099301</t>
  </si>
  <si>
    <t>PR 61-D 2A</t>
  </si>
  <si>
    <t>0099302</t>
  </si>
  <si>
    <t>PR 61-D 3A</t>
  </si>
  <si>
    <t>0099303</t>
  </si>
  <si>
    <t>PR 61-D 4A</t>
  </si>
  <si>
    <t>0099304</t>
  </si>
  <si>
    <t>PR 61-D 6A</t>
  </si>
  <si>
    <t>0099305</t>
  </si>
  <si>
    <t>PR 61-D 10A</t>
  </si>
  <si>
    <t>0099307</t>
  </si>
  <si>
    <t>PR 61-D 16A</t>
  </si>
  <si>
    <t>0099309</t>
  </si>
  <si>
    <t>PR 61-D 20A</t>
  </si>
  <si>
    <t>0099310</t>
  </si>
  <si>
    <t>PR 61-D 25A</t>
  </si>
  <si>
    <t>0099311</t>
  </si>
  <si>
    <t>PR 61-D 32A</t>
  </si>
  <si>
    <t>0099312</t>
  </si>
  <si>
    <t>PR 61-D 63A</t>
  </si>
  <si>
    <t>0099315</t>
  </si>
  <si>
    <t>PR 62-D 1A</t>
  </si>
  <si>
    <t>0099321</t>
  </si>
  <si>
    <t>PR 62-D 2A</t>
  </si>
  <si>
    <t>0099322</t>
  </si>
  <si>
    <t>PR 62-D 4A</t>
  </si>
  <si>
    <t>0099324</t>
  </si>
  <si>
    <t>PR 62-D 6A</t>
  </si>
  <si>
    <t>0099325</t>
  </si>
  <si>
    <t>PR 62-D 8A</t>
  </si>
  <si>
    <t>0099326</t>
  </si>
  <si>
    <t>PR 62-D 10A</t>
  </si>
  <si>
    <t>0099327</t>
  </si>
  <si>
    <t>PR 62-D 13A</t>
  </si>
  <si>
    <t>0099328</t>
  </si>
  <si>
    <t>PR 62-D 16A</t>
  </si>
  <si>
    <t>0099329</t>
  </si>
  <si>
    <t>PR 62-D 40A</t>
  </si>
  <si>
    <t>0099333</t>
  </si>
  <si>
    <t>PR 62-D 63A</t>
  </si>
  <si>
    <t>0099335</t>
  </si>
  <si>
    <t>PR 63-D 0,5A</t>
  </si>
  <si>
    <t>0099340</t>
  </si>
  <si>
    <t>PR 63-D 2A</t>
  </si>
  <si>
    <t>0099342</t>
  </si>
  <si>
    <t>PR 63-D 3A</t>
  </si>
  <si>
    <t>0099343</t>
  </si>
  <si>
    <t>PR 63-D 4A</t>
  </si>
  <si>
    <t>0099344</t>
  </si>
  <si>
    <t>PR 63-D 6A</t>
  </si>
  <si>
    <t>0099345</t>
  </si>
  <si>
    <t>PR 63-D 8A</t>
  </si>
  <si>
    <t>0099346</t>
  </si>
  <si>
    <t>PR 63-D 10A</t>
  </si>
  <si>
    <t>0099347</t>
  </si>
  <si>
    <t>PR 63-D 16A</t>
  </si>
  <si>
    <t>0099349</t>
  </si>
  <si>
    <t>PR 63-D 20A</t>
  </si>
  <si>
    <t>0099350</t>
  </si>
  <si>
    <t>PR 63-D 25A</t>
  </si>
  <si>
    <t>0099351</t>
  </si>
  <si>
    <t>PR 63-D 32A</t>
  </si>
  <si>
    <t>0099352</t>
  </si>
  <si>
    <t>PR 63-D 40A</t>
  </si>
  <si>
    <t>0099353</t>
  </si>
  <si>
    <t>PR 63-D 50A</t>
  </si>
  <si>
    <t>0099354</t>
  </si>
  <si>
    <t>PR 63-D 63A</t>
  </si>
  <si>
    <t>0099355</t>
  </si>
  <si>
    <t>PR 63-D 35A</t>
  </si>
  <si>
    <t>0099356</t>
  </si>
  <si>
    <t>PR 61-M 0,2A</t>
  </si>
  <si>
    <t>0099400</t>
  </si>
  <si>
    <t>PR 61-M 0,4A</t>
  </si>
  <si>
    <t>0099402</t>
  </si>
  <si>
    <t>PR 61-M 0,6A</t>
  </si>
  <si>
    <t>0099403</t>
  </si>
  <si>
    <t>PR 61-M 1,2A</t>
  </si>
  <si>
    <t>0099405</t>
  </si>
  <si>
    <t>PR 61-M 2A</t>
  </si>
  <si>
    <t>0099406</t>
  </si>
  <si>
    <t>PR 61-M 3A</t>
  </si>
  <si>
    <t>0099407</t>
  </si>
  <si>
    <t>PR 61-M 6A</t>
  </si>
  <si>
    <t>0099409</t>
  </si>
  <si>
    <t>PR 61-M 14A</t>
  </si>
  <si>
    <t>0099413</t>
  </si>
  <si>
    <t>PR 61-M 25A</t>
  </si>
  <si>
    <t>0099416</t>
  </si>
  <si>
    <t>PR 62-M 3A</t>
  </si>
  <si>
    <t>0099432</t>
  </si>
  <si>
    <t>PR 63-M 0,3A</t>
  </si>
  <si>
    <t>0099451</t>
  </si>
  <si>
    <t>PR 63-M 1,2A</t>
  </si>
  <si>
    <t>0099455</t>
  </si>
  <si>
    <t>PR 63-M 2A</t>
  </si>
  <si>
    <t>0099456</t>
  </si>
  <si>
    <t>PR 63-M 4,2A</t>
  </si>
  <si>
    <t>ISTIČ PR 63-M 4,2A</t>
  </si>
  <si>
    <t>0099458</t>
  </si>
  <si>
    <t>PR 63-M 6A</t>
  </si>
  <si>
    <t>ISTIČ PR 63-M 6A</t>
  </si>
  <si>
    <t>0099459</t>
  </si>
  <si>
    <t>PR 63-M 10A</t>
  </si>
  <si>
    <t>ISTIČ PR 63-M 10A</t>
  </si>
  <si>
    <t>0099461</t>
  </si>
  <si>
    <t>PR 63-M 14A</t>
  </si>
  <si>
    <t>ISTIČ PR 63-M 14A</t>
  </si>
  <si>
    <t>0099463</t>
  </si>
  <si>
    <t>PR 63-M 21A</t>
  </si>
  <si>
    <t>ISTIČ PR 63-M 21A</t>
  </si>
  <si>
    <t>0099465</t>
  </si>
  <si>
    <t>PR 63-M 25A</t>
  </si>
  <si>
    <t>ISTIČ PR 63-M 25A</t>
  </si>
  <si>
    <t>0099466</t>
  </si>
  <si>
    <t>PR 61 J-C  0,5A</t>
  </si>
  <si>
    <t>0099510</t>
  </si>
  <si>
    <t>PR 61 J-C  1A</t>
  </si>
  <si>
    <t>0099511</t>
  </si>
  <si>
    <t>PR 61 J-C  2A</t>
  </si>
  <si>
    <t>0099512</t>
  </si>
  <si>
    <t>PR 61 J-C  3A</t>
  </si>
  <si>
    <t>0099513</t>
  </si>
  <si>
    <t>PR 61 J-C  4A</t>
  </si>
  <si>
    <t>0099514</t>
  </si>
  <si>
    <t>PR 61 J-C  6A</t>
  </si>
  <si>
    <t>0099515</t>
  </si>
  <si>
    <t>PR 61 J-C 10A</t>
  </si>
  <si>
    <t>0099517</t>
  </si>
  <si>
    <t>PR 61 J-C 16A</t>
  </si>
  <si>
    <t>0099519</t>
  </si>
  <si>
    <t>PR 61 J-C 20A</t>
  </si>
  <si>
    <t>0099520</t>
  </si>
  <si>
    <t>PR 61 J-C 25A</t>
  </si>
  <si>
    <t>0099521</t>
  </si>
  <si>
    <t>PR 61 J-C 40A</t>
  </si>
  <si>
    <t>0099523</t>
  </si>
  <si>
    <t>PR 61 J-C 63A</t>
  </si>
  <si>
    <t>0099525</t>
  </si>
  <si>
    <t>PR 61 J-M  6A</t>
  </si>
  <si>
    <t>0099535</t>
  </si>
  <si>
    <t>PR 61 J-M 10A</t>
  </si>
  <si>
    <t>0099537</t>
  </si>
  <si>
    <t>PR 61 J-M 12A</t>
  </si>
  <si>
    <t>0099538</t>
  </si>
  <si>
    <t>PR 61 J-M 21A</t>
  </si>
  <si>
    <t>0099541</t>
  </si>
  <si>
    <t>PR 61 J-M 25A</t>
  </si>
  <si>
    <t>0099542</t>
  </si>
  <si>
    <t>PR 62 J-C  0,5A</t>
  </si>
  <si>
    <t>0099550</t>
  </si>
  <si>
    <t>PR 62 J-C  1A</t>
  </si>
  <si>
    <t>0099551</t>
  </si>
  <si>
    <t>PR 62 J-C  2A</t>
  </si>
  <si>
    <t>0099552</t>
  </si>
  <si>
    <t>PR 62 J-C  3A</t>
  </si>
  <si>
    <t>0099553</t>
  </si>
  <si>
    <t>PR 62 J-C  4A</t>
  </si>
  <si>
    <t>0099554</t>
  </si>
  <si>
    <t>PR 62 J-C  6A</t>
  </si>
  <si>
    <t>0099555</t>
  </si>
  <si>
    <t>PR 62 J-C  8A</t>
  </si>
  <si>
    <t>0099556</t>
  </si>
  <si>
    <t>PR 62 J-C 10A</t>
  </si>
  <si>
    <t>0099557</t>
  </si>
  <si>
    <t>PR 62 J-C 13A</t>
  </si>
  <si>
    <t>0099558</t>
  </si>
  <si>
    <t>PR 62 J-C 16A</t>
  </si>
  <si>
    <t>0099559</t>
  </si>
  <si>
    <t>PR 62 J-C 20A</t>
  </si>
  <si>
    <t>0099560</t>
  </si>
  <si>
    <t>PR 62 J-C 25A</t>
  </si>
  <si>
    <t>0099561</t>
  </si>
  <si>
    <t>PR 62 J-C 32A</t>
  </si>
  <si>
    <t>0099562</t>
  </si>
  <si>
    <t>PR 62 J-C 40A</t>
  </si>
  <si>
    <t>0099563</t>
  </si>
  <si>
    <t>PR 62 J-C 63A</t>
  </si>
  <si>
    <t>0099565</t>
  </si>
  <si>
    <t>PR 62 J-M 0,8A</t>
  </si>
  <si>
    <t>0099570</t>
  </si>
  <si>
    <t>PR 62 J-M 1,2A</t>
  </si>
  <si>
    <t>0099571</t>
  </si>
  <si>
    <t>PR 62 J-M  2A</t>
  </si>
  <si>
    <t>0099572</t>
  </si>
  <si>
    <t>PR 62 J-M 4,2A</t>
  </si>
  <si>
    <t>0099574</t>
  </si>
  <si>
    <t>PR 62 J-M 6A</t>
  </si>
  <si>
    <t>0099575</t>
  </si>
  <si>
    <t>PR 64-B 16A</t>
  </si>
  <si>
    <t>0099709</t>
  </si>
  <si>
    <t>PR 64-B 20A</t>
  </si>
  <si>
    <t>0099710</t>
  </si>
  <si>
    <t>PR 64-B 25A</t>
  </si>
  <si>
    <t>0099711</t>
  </si>
  <si>
    <t>PR 64-B 32A</t>
  </si>
  <si>
    <t>0099712</t>
  </si>
  <si>
    <t>PR 64-B 63A</t>
  </si>
  <si>
    <t>0099715</t>
  </si>
  <si>
    <t>PR 64-C 2A</t>
  </si>
  <si>
    <t>0099722</t>
  </si>
  <si>
    <t>PR 64-C 10A</t>
  </si>
  <si>
    <t>0099727</t>
  </si>
  <si>
    <t>PR 64-C 16A</t>
  </si>
  <si>
    <t>0099729</t>
  </si>
  <si>
    <t>PR 64-C 20A</t>
  </si>
  <si>
    <t>0099730</t>
  </si>
  <si>
    <t>PR 64-C 25A</t>
  </si>
  <si>
    <t>0099731</t>
  </si>
  <si>
    <t>PR 64-C 32A</t>
  </si>
  <si>
    <t>0099732</t>
  </si>
  <si>
    <t>PR 64-C 40A</t>
  </si>
  <si>
    <t>0099733</t>
  </si>
  <si>
    <t>PR 64-C 50A</t>
  </si>
  <si>
    <t>0099734</t>
  </si>
  <si>
    <t>PR 64-C 63A</t>
  </si>
  <si>
    <t>0099735</t>
  </si>
  <si>
    <t>PR 64-D 10A</t>
  </si>
  <si>
    <t>0099747</t>
  </si>
  <si>
    <t>PR 121-B 40A</t>
  </si>
  <si>
    <t>ISTIČ PR 121-B 40A</t>
  </si>
  <si>
    <t>0099157</t>
  </si>
  <si>
    <t>PR 121-B 50A</t>
  </si>
  <si>
    <t>ISTIČ PR 121-B 50A</t>
  </si>
  <si>
    <t>0099158</t>
  </si>
  <si>
    <t>PR 121-B 63A</t>
  </si>
  <si>
    <t>ISTIČ PR 121-B 63A</t>
  </si>
  <si>
    <t>0099159</t>
  </si>
  <si>
    <t>PR 121-B 80A</t>
  </si>
  <si>
    <t>ISTIČ PR 121-B 80A</t>
  </si>
  <si>
    <t>0099160</t>
  </si>
  <si>
    <t>producttopgroup</t>
  </si>
  <si>
    <t>productgroup</t>
  </si>
  <si>
    <t>productsubgroup</t>
  </si>
  <si>
    <t>partnr</t>
  </si>
  <si>
    <t>typenr</t>
  </si>
  <si>
    <t>description2</t>
  </si>
  <si>
    <t>description3</t>
  </si>
  <si>
    <t>manufacturer</t>
  </si>
  <si>
    <t>supplier</t>
  </si>
  <si>
    <t>ordernr</t>
  </si>
  <si>
    <t>note</t>
  </si>
  <si>
    <t>quantityunit</t>
  </si>
  <si>
    <t>packagingquantity</t>
  </si>
  <si>
    <t>purchaseprice1</t>
  </si>
  <si>
    <t>weight</t>
  </si>
  <si>
    <t>width</t>
  </si>
  <si>
    <t>height</t>
  </si>
  <si>
    <t>depth</t>
  </si>
  <si>
    <t>groupsymbolmacro</t>
  </si>
  <si>
    <t>picturefile</t>
  </si>
  <si>
    <t>3</t>
  </si>
  <si>
    <t>6</t>
  </si>
  <si>
    <t>194</t>
  </si>
  <si>
    <t>23</t>
  </si>
  <si>
    <t>190</t>
  </si>
  <si>
    <t>2</t>
  </si>
  <si>
    <t>8</t>
  </si>
  <si>
    <t>186</t>
  </si>
  <si>
    <t>191</t>
  </si>
  <si>
    <t>189</t>
  </si>
  <si>
    <t>$(MD_MACROS)\SEZ\PR61.ema</t>
  </si>
  <si>
    <t>$(MD_MACROS)\SEZ\PR62.ema</t>
  </si>
  <si>
    <t>$(MD_MACROS)\SEZ\PR63.ema</t>
  </si>
  <si>
    <t>$(MD_MACROS)\SEZ\PR64.ema</t>
  </si>
  <si>
    <t>$(MD_MACROS)\SEZ\S16_25_JD.ema</t>
  </si>
  <si>
    <t>$(MD_MACROS)\SEZ\S6_10_JD.ema</t>
  </si>
  <si>
    <t>$(MD_MACROS)\SEZ\S32_40_JD.ema</t>
  </si>
  <si>
    <t>$(MD_MACROS)\SEZ\PR_120.ema</t>
  </si>
  <si>
    <t>$(MD_MACROS)\SEZ\PR_121.ema</t>
  </si>
  <si>
    <t>$(MD_MACROS)\SEZ\PR_122.ema</t>
  </si>
  <si>
    <t>$(MD_MACROS)\SEZ\PR_123.ema</t>
  </si>
  <si>
    <t>$(MD_MACROS)\SEZ\PR_124.ema</t>
  </si>
  <si>
    <t>$(MD_MACROS)\SEZ\PFB2_PFI2.ema</t>
  </si>
  <si>
    <t>$(MD_MACROS)\SEZ\PFB4_PFI4.ema</t>
  </si>
  <si>
    <t>$(MD_MACROS)\SEZ\PC_60.ema</t>
  </si>
  <si>
    <t>$(MD_MACROS)\SEZ\PK120.ema</t>
  </si>
  <si>
    <t>$(MD_MACROS)\SEZ\PKJ.ema</t>
  </si>
  <si>
    <t>$(MD_MACROS)\SEZ\signalka_RS.ema</t>
  </si>
  <si>
    <t>$(MD_MACROS)\SEZ\knl22-30.ema</t>
  </si>
  <si>
    <t>$(MD_MACROS)\SEZ\knl43-63.ema</t>
  </si>
  <si>
    <t>$(MD_MACROS)\SEZ\knl9-18.ema</t>
  </si>
  <si>
    <t>$(MD_MACROS)\SEZ\MIS25.ema</t>
  </si>
  <si>
    <t>$(MD_MACROS)\SEZ\MIS32.ema</t>
  </si>
  <si>
    <t>$(MD_MACROS)\SEZ\pomoc_kontakt_hs.ema</t>
  </si>
  <si>
    <t>$(MD_MACROS)\SEZ\stykac_ika_ikd_25.ema</t>
  </si>
  <si>
    <t>$(MD_MACROS)\SEZ\stykac_ika_ikd_20.ema</t>
  </si>
  <si>
    <t>$(MD_MACROS)\SEZ\stykac_ik40.ema</t>
  </si>
  <si>
    <t>$(MD_MACROS)\SEZ\stykac_ik21.ema</t>
  </si>
  <si>
    <t>ISTIČ PR 61-B 0,2A</t>
  </si>
  <si>
    <t>ISTIČ PR 61-B 0,5A</t>
  </si>
  <si>
    <t>ISTIČ PR 61-B 1A</t>
  </si>
  <si>
    <t>ISTIČ PR 61-B 2A</t>
  </si>
  <si>
    <t>ISTIČ PR 61-B 3A</t>
  </si>
  <si>
    <t>ISTIČ PR 61-B 4A</t>
  </si>
  <si>
    <t>ISTIČ PR 61-B 6A</t>
  </si>
  <si>
    <t>ISTIČ PR 61-B 8A</t>
  </si>
  <si>
    <t>ISTIČ PR 61-B 10A</t>
  </si>
  <si>
    <t>ISTIČ PR 61-B 13A</t>
  </si>
  <si>
    <t>ISTIČ PR 61-B 16A</t>
  </si>
  <si>
    <t>ISTIČ PR 61-B 20A</t>
  </si>
  <si>
    <t>ISTIČ PR 61-B 25A</t>
  </si>
  <si>
    <t>ISTIČ PR 61-B 32A</t>
  </si>
  <si>
    <t>ISTIČ PR 61-B 35A</t>
  </si>
  <si>
    <t>ISTIČ PR 61-B 40A</t>
  </si>
  <si>
    <t>ISTIČ PR 61-B 50A</t>
  </si>
  <si>
    <t>ISTIČ PR 61-B 63A</t>
  </si>
  <si>
    <t>ISTIČ PR 62-B 0,5A</t>
  </si>
  <si>
    <t>ISTIČ PR 62-B 1A</t>
  </si>
  <si>
    <t>ISTIČ PR 62-B 2A</t>
  </si>
  <si>
    <t>ISTIČ PR 62-B 3A</t>
  </si>
  <si>
    <t>ISTIČ PR 62-B 4A</t>
  </si>
  <si>
    <t>ISTIČ PR 62-B 6A</t>
  </si>
  <si>
    <t>ISTIČ PR 62-B 8A</t>
  </si>
  <si>
    <t>ISTIČ PR 62-B 10A</t>
  </si>
  <si>
    <t>ISTIČ PR 62-B 13A</t>
  </si>
  <si>
    <t>ISTIČ PR 62-B 16A</t>
  </si>
  <si>
    <t>ISTIČ PR 62-B 20A</t>
  </si>
  <si>
    <t>ISTIČ PR 62-B 25A</t>
  </si>
  <si>
    <t>ISTIČ PR 62-B 32A</t>
  </si>
  <si>
    <t>ISTIČ PR 62-B 35A</t>
  </si>
  <si>
    <t>ISTIČ PR 62-B 40A</t>
  </si>
  <si>
    <t>ISTIČ PR 62-B 50A</t>
  </si>
  <si>
    <t>ISTIČ PR 62-B 63A</t>
  </si>
  <si>
    <t>ISTIČ PR 63-B 0,5A</t>
  </si>
  <si>
    <t>ISTIČ PR 63-B 1A</t>
  </si>
  <si>
    <t>ISTIČ PR 63-B 2A</t>
  </si>
  <si>
    <t>ISTIČ PR 63-B 3A</t>
  </si>
  <si>
    <t>ISTIČ PR 63-B 4A</t>
  </si>
  <si>
    <t>ISTIČ PR 63-B 6A</t>
  </si>
  <si>
    <t>ISTIČ PR 63-B 8A</t>
  </si>
  <si>
    <t>ISTIČ PR 63-B 10A</t>
  </si>
  <si>
    <t>ISTIČ PR 63-B 13A</t>
  </si>
  <si>
    <t>ISTIČ PR 63-B 16A</t>
  </si>
  <si>
    <t>ISTIČ PR 63-B 20A</t>
  </si>
  <si>
    <t>ISTIČ PR 63-B 25A</t>
  </si>
  <si>
    <t>ISTIČ PR 63-B 32A</t>
  </si>
  <si>
    <t>ISTIČ PR 63-B 35A</t>
  </si>
  <si>
    <t>ISTIČ PR 63-B 40A</t>
  </si>
  <si>
    <t>ISTIČ PR 63-B 50A</t>
  </si>
  <si>
    <t>ISTIČ PR 63-B 63A</t>
  </si>
  <si>
    <t>ISTIČ PR 64-B 0,5A</t>
  </si>
  <si>
    <t>ISTIČ PR 64-B 1A</t>
  </si>
  <si>
    <t>ISTIČ PR 64-B 2A</t>
  </si>
  <si>
    <t>ISTIČ PR 64-B 3A</t>
  </si>
  <si>
    <t>ISTIČ PR 64-B 4A</t>
  </si>
  <si>
    <t>ISTIČ PR 64-B 6A</t>
  </si>
  <si>
    <t>ISTIČ PR 64-B 8A</t>
  </si>
  <si>
    <t>ISTIČ PR 64-B 10A</t>
  </si>
  <si>
    <t>ISTIČ PR 64-B 13A</t>
  </si>
  <si>
    <t>ISTIČ PR 64-B 16A</t>
  </si>
  <si>
    <t>ISTIČ PR 64-B 20A</t>
  </si>
  <si>
    <t>ISTIČ PR 64-B 25A</t>
  </si>
  <si>
    <t>ISTIČ PR 64-B 32A</t>
  </si>
  <si>
    <t>ISTIČ PR 64-B 35A</t>
  </si>
  <si>
    <t>ISTIČ PR 64-B 40A</t>
  </si>
  <si>
    <t>ISTIČ PR 64-B 50A</t>
  </si>
  <si>
    <t>ISTIČ PR 64-B 63A</t>
  </si>
  <si>
    <t>ISTIČ PR 61-C 0,5A</t>
  </si>
  <si>
    <t>ISTIČ PR 61-C 1A</t>
  </si>
  <si>
    <t>ISTIČ PR 61-C 2A</t>
  </si>
  <si>
    <t>ISTIČ PR 61-C 3A</t>
  </si>
  <si>
    <t>ISTIČ PR 61-C 4A</t>
  </si>
  <si>
    <t>ISTIČ PR 61-C 6A</t>
  </si>
  <si>
    <t>ISTIČ PR 61-C 8A</t>
  </si>
  <si>
    <t>ISTIČ PR 61-C 10A</t>
  </si>
  <si>
    <t>ISTIČ PR 61-C 13A</t>
  </si>
  <si>
    <t>ISTIČ PR 61-C 16A</t>
  </si>
  <si>
    <t>ISTIČ PR 61-C 20A</t>
  </si>
  <si>
    <t>ISTIČ PR 61-C 25A</t>
  </si>
  <si>
    <t>ISTIČ PR 61-C 32A</t>
  </si>
  <si>
    <t>ISTIČ PR 61-C 35A</t>
  </si>
  <si>
    <t>ISTIČ PR 61-C 40A</t>
  </si>
  <si>
    <t>ISTIČ PR 61-C 50A</t>
  </si>
  <si>
    <t>ISTIČ PR 61-C 63A</t>
  </si>
  <si>
    <t>ISTIČ PR 62-C 0,5A</t>
  </si>
  <si>
    <t>ISTIČ PR 62-C 1A</t>
  </si>
  <si>
    <t>ISTIČ PR 62-C 2A</t>
  </si>
  <si>
    <t>ISTIČ PR 62 C 3A</t>
  </si>
  <si>
    <t>ISTIČ PR 62-C 4A</t>
  </si>
  <si>
    <t>ISTIČ PR 62-C 6A</t>
  </si>
  <si>
    <t>ISTIČ PR 62-C 8A</t>
  </si>
  <si>
    <t>ISTIČ PR 62-C 10A</t>
  </si>
  <si>
    <t>ISTIČ PR 62-C 13A</t>
  </si>
  <si>
    <t>ISTIČ PR 62-C 16A</t>
  </si>
  <si>
    <t>ISTIČ PR 62-C 20A</t>
  </si>
  <si>
    <t>ISTIČ PR 62-C 25A</t>
  </si>
  <si>
    <t>ISTIČ PR 62-C 32A</t>
  </si>
  <si>
    <t>ISTIČ PR 62-C 35A</t>
  </si>
  <si>
    <t>ISTIČ PR 62-C 40A</t>
  </si>
  <si>
    <t>ISTIČ PR 62-C 50A</t>
  </si>
  <si>
    <t>ISTIČ PR 62-C 63A</t>
  </si>
  <si>
    <t>ISTIČ PR 63-C 0,5A</t>
  </si>
  <si>
    <t>ISTIČ PR 63-C 1A</t>
  </si>
  <si>
    <t>ISTIČ PR 63-C 2A</t>
  </si>
  <si>
    <t>ISTIČ PR 63-C 3A</t>
  </si>
  <si>
    <t>ISTIČ PR 63-C 4A</t>
  </si>
  <si>
    <t>ISTIČ PR 63-C 6A</t>
  </si>
  <si>
    <t>ISTIČ PR 63-C 8A</t>
  </si>
  <si>
    <t>ISTIČ PR 63-C 10A</t>
  </si>
  <si>
    <t>ISTIČ PR 63-C 13A</t>
  </si>
  <si>
    <t>ISTIČ PR 63-C 16A</t>
  </si>
  <si>
    <t>ISTIČ PR 63-C 20A</t>
  </si>
  <si>
    <t>ISTIČ PR 63-C 25A</t>
  </si>
  <si>
    <t>ISTIČ PR 63-C 32A</t>
  </si>
  <si>
    <t>ISTIČ PR 63-C 35A</t>
  </si>
  <si>
    <t>ISTIČ PR 63-C 40A</t>
  </si>
  <si>
    <t>ISTIČ PR 63-C 50A</t>
  </si>
  <si>
    <t>ISTIČ PR 63-C 63A</t>
  </si>
  <si>
    <t>ISTIČ PR 64-C 0,5A</t>
  </si>
  <si>
    <t>ISTIČ PR 64-C 1A</t>
  </si>
  <si>
    <t>ISTIČ PR 64-C 2A</t>
  </si>
  <si>
    <t>ISTIČ PR 64-C 3A</t>
  </si>
  <si>
    <t>ISTIČ PR 64-C 4A</t>
  </si>
  <si>
    <t>ISTIČ PR 64-C 6A</t>
  </si>
  <si>
    <t>ISTIČ PR 64-C 8A</t>
  </si>
  <si>
    <t>ISTIČ PR 64-C 10A</t>
  </si>
  <si>
    <t>ISTIČ PR 64-C 13A</t>
  </si>
  <si>
    <t>ISTIČ PR 64-C 16A</t>
  </si>
  <si>
    <t>ISTIČ PR 64-C 20A</t>
  </si>
  <si>
    <t>ISTIČ PR 64-C 25A</t>
  </si>
  <si>
    <t>ISTIČ PR 64-C 32A</t>
  </si>
  <si>
    <t>ISTIČ PR 64-C 35A</t>
  </si>
  <si>
    <t>ISTIČ PR 64-C 40A</t>
  </si>
  <si>
    <t>ISTIČ PR 64-C 50A</t>
  </si>
  <si>
    <t>ISTIČ PR 64-C 63A</t>
  </si>
  <si>
    <t>ISTIČ PR 61-D 0,5A</t>
  </si>
  <si>
    <t>ISTIČ PR 61-D 1A</t>
  </si>
  <si>
    <t>ISTIČ PR 61-D 2A</t>
  </si>
  <si>
    <t>ISTIČ PR 61-D 3A</t>
  </si>
  <si>
    <t>ISTIČ PR 61-D 4A</t>
  </si>
  <si>
    <t>ISTIČ PR 61-D 6A</t>
  </si>
  <si>
    <t>ISTIČ PR 61-D 8A</t>
  </si>
  <si>
    <t>ISTIČ PR 61-D 10A</t>
  </si>
  <si>
    <t>ISTIČ PR 61-D 13A</t>
  </si>
  <si>
    <t>ISTIČ PR 61-D 16A</t>
  </si>
  <si>
    <t>ISTIČ PR 61-D 20A</t>
  </si>
  <si>
    <t>ISTIČ PR 61-D 25A</t>
  </si>
  <si>
    <t>ISTIČ PR 61-D 32A</t>
  </si>
  <si>
    <t>ISTIČ PR 61-D 35A</t>
  </si>
  <si>
    <t>ISTIČ PR 61-D 40A</t>
  </si>
  <si>
    <t>ISTIČ PR 61-D 50A</t>
  </si>
  <si>
    <t>ISTIČ PR 61-D 63A</t>
  </si>
  <si>
    <t>ISTIČ PR 62-D 0,5A</t>
  </si>
  <si>
    <t>ISTIČ PR 62-D 1A</t>
  </si>
  <si>
    <t>ISTIČ PR 62-D 2A</t>
  </si>
  <si>
    <t>ISTIČ PR 62-D 3A</t>
  </si>
  <si>
    <t>ISTIČ PR 62-D 4A</t>
  </si>
  <si>
    <t>ISTIČ PR 62-D 6A</t>
  </si>
  <si>
    <t>ISTIČ PR 62-D 8A</t>
  </si>
  <si>
    <t>ISTIČ PR 62-D 10A</t>
  </si>
  <si>
    <t>ISTIČ PR 62-D 13A</t>
  </si>
  <si>
    <t>ISTIČ PR 62-D 16A</t>
  </si>
  <si>
    <t>ISTIČ PR 62-D 20A</t>
  </si>
  <si>
    <t>ISTIČ PR 62-D 25A</t>
  </si>
  <si>
    <t>ISTIČ PR 62-D 32A</t>
  </si>
  <si>
    <t>ISTIČ PR 62-D 35A</t>
  </si>
  <si>
    <t>ISTIČ PR 62-D 40A</t>
  </si>
  <si>
    <t>ISTIČ PR 62-D 50A</t>
  </si>
  <si>
    <t>ISTIČ PR 62-D 63A</t>
  </si>
  <si>
    <t>ISTIČ PR 63-D 0,5A</t>
  </si>
  <si>
    <t>ISTIČ PR 63-D 1A</t>
  </si>
  <si>
    <t>ISTIČ PR 63-D 2A</t>
  </si>
  <si>
    <t>ISTIČ PR 63-D 3A</t>
  </si>
  <si>
    <t>ISTIČ PR 63-D 4A</t>
  </si>
  <si>
    <t>ISTIČ PR 63-D 6A</t>
  </si>
  <si>
    <t>ISTIČ PR 63-D 8A</t>
  </si>
  <si>
    <t>ISTIČ PR 63-D 10A</t>
  </si>
  <si>
    <t>ISTIČ PR 63-D 13A</t>
  </si>
  <si>
    <t>ISTIČ PR 63-D 16A</t>
  </si>
  <si>
    <t>ISTIČ PR 63-D 20A</t>
  </si>
  <si>
    <t>ISTIČ PR 63-D 25A</t>
  </si>
  <si>
    <t>ISTIČ PR 63-D 32A</t>
  </si>
  <si>
    <t>ISTIČ PR 63-D 35A</t>
  </si>
  <si>
    <t>ISTIČ PR 63-D 40A</t>
  </si>
  <si>
    <t>ISTIČ PR 63-D 50A</t>
  </si>
  <si>
    <t>ISTIČ PR 63-D 63A</t>
  </si>
  <si>
    <t>ISTIČ PR 64-D 0,5A</t>
  </si>
  <si>
    <t>ISTIČ PR 64-D 1A</t>
  </si>
  <si>
    <t>ISTIČ PR 64-D 2A</t>
  </si>
  <si>
    <t>ISTIČ PR 64-D 3A</t>
  </si>
  <si>
    <t>ISTIČ PR 64-D 4A</t>
  </si>
  <si>
    <t>ISTIČ PR 64-D 6A</t>
  </si>
  <si>
    <t>ISTIČ PR 64-D 8A</t>
  </si>
  <si>
    <t>ISTIČ PR 64-D 10A</t>
  </si>
  <si>
    <t>ISTIČ PR 64-D 13A</t>
  </si>
  <si>
    <t>ISTIČ PR 64-D 16A</t>
  </si>
  <si>
    <t>ISTIČ PR 64-D 20A</t>
  </si>
  <si>
    <t>ISTIČ PR 64-D 25A</t>
  </si>
  <si>
    <t>ISTIČ PR 64-D 32A</t>
  </si>
  <si>
    <t>ISTIČ PR 64-D 35A</t>
  </si>
  <si>
    <t>ISTIČ PR 64-D 40A</t>
  </si>
  <si>
    <t>ISTIČ PR 64-D 50A</t>
  </si>
  <si>
    <t>ISTIČ PR 64-D 63A</t>
  </si>
  <si>
    <t>ISTIČ PR 61-M 0,2A</t>
  </si>
  <si>
    <t>ISTIČ PR 61-M 0,3A</t>
  </si>
  <si>
    <t>ISTIČ PR 61-M 0,4A</t>
  </si>
  <si>
    <t>ISTIČ PR 61-M 0,6A</t>
  </si>
  <si>
    <t>ISTIČ PR 61-M 0,8A</t>
  </si>
  <si>
    <t>ISTIČ PR 61-M 1,2A</t>
  </si>
  <si>
    <t>ISTIČ PR 61-M 2A</t>
  </si>
  <si>
    <t>ISTIČ PR 61-M 3A</t>
  </si>
  <si>
    <t>ISTIČ PR 61-M 4,2A</t>
  </si>
  <si>
    <t>ISTIČ PR 61-M 6A</t>
  </si>
  <si>
    <t>ISTIČ PR 61-M 8A</t>
  </si>
  <si>
    <t>ISTIČ PR 61-M 10A</t>
  </si>
  <si>
    <t>ISTIČ PR 61-M 12A</t>
  </si>
  <si>
    <t>ISTIČ PR 61-M 14A</t>
  </si>
  <si>
    <t>ISTIČ PR 61-M 17A</t>
  </si>
  <si>
    <t>ISTIČ PR 61-M 21A</t>
  </si>
  <si>
    <t>ISTIČ PR 61-M 25A</t>
  </si>
  <si>
    <t>ISTIČ PR 61-M 32A</t>
  </si>
  <si>
    <t>ISTIČ PR 61-M 35A</t>
  </si>
  <si>
    <t>ISTIČ PR 61-M 40A</t>
  </si>
  <si>
    <t>ISTIČ PR 61-M 50A</t>
  </si>
  <si>
    <t>ISTIČ PR 61-M 63A</t>
  </si>
  <si>
    <t>ISTIČ PR 62-M 0,2A</t>
  </si>
  <si>
    <t>ISTIČ PR 62-M 0,3A</t>
  </si>
  <si>
    <t>ISTIČ PR 62-M 0,4A</t>
  </si>
  <si>
    <t>ISTIČ PR 62-M 0,6A</t>
  </si>
  <si>
    <t>ISTIČ PR 62-M 0,8A</t>
  </si>
  <si>
    <t>ISTIČ PR 62-M 1,2A</t>
  </si>
  <si>
    <t>ISTIČ PR 62-M 2A</t>
  </si>
  <si>
    <t>ISTIČ PR 62-M 3A</t>
  </si>
  <si>
    <t>ISTIČ PR 62-M 4,2A</t>
  </si>
  <si>
    <t>ISTIČ PR 62-M 6A</t>
  </si>
  <si>
    <t>ISTIČ PR 62-M 8A</t>
  </si>
  <si>
    <t>ISTIČ PR 62-M 10A</t>
  </si>
  <si>
    <t>ISTIČ PR 62-M 12A</t>
  </si>
  <si>
    <t>ISTIČ PR 62-M 14A</t>
  </si>
  <si>
    <t>ISTIČ PR 62-M 17A</t>
  </si>
  <si>
    <t>ISTIČ PR 62-M 21A</t>
  </si>
  <si>
    <t>ISTIČ PR 62-M 25A</t>
  </si>
  <si>
    <t>ISTIČ PR 62-M 32A</t>
  </si>
  <si>
    <t>ISTIČ PR 62-M 40A</t>
  </si>
  <si>
    <t>ISTIČ PR 62-M 50A</t>
  </si>
  <si>
    <t>ISTIČ PR 62-M 63A</t>
  </si>
  <si>
    <t>ISTIČ PR 63-M 0,2A</t>
  </si>
  <si>
    <t>ISTIČ PR 63-M 0,3A</t>
  </si>
  <si>
    <t>ISTIČ PR 63-M 0,4A</t>
  </si>
  <si>
    <t>ISTIČ PR 63-M 0,6A</t>
  </si>
  <si>
    <t>ISTIČ PR 63-M 0,8A</t>
  </si>
  <si>
    <t>ISTIČ PR 63-M 1,2A</t>
  </si>
  <si>
    <t>ISTIČ PR 63-M 2A</t>
  </si>
  <si>
    <t>ISTIČ PR 64-M 0,2A</t>
  </si>
  <si>
    <t>ISTIČ PR 64-M 0,3A</t>
  </si>
  <si>
    <t>ISTIČ PR 64-M 0,4A</t>
  </si>
  <si>
    <t>ISTIČ PR 64-M 0,6A</t>
  </si>
  <si>
    <t>ISTIČ PR 64-M 0,8A</t>
  </si>
  <si>
    <t>ISTIČ PR 64-M 1,2A</t>
  </si>
  <si>
    <t>ISTIČ PR 64-M 2,0A</t>
  </si>
  <si>
    <t>ISTIČ PR 64-M 3A</t>
  </si>
  <si>
    <t>ISTIČ PR 64-M 4,2A</t>
  </si>
  <si>
    <t>ISTIČ PR 64-M 6,0A</t>
  </si>
  <si>
    <t>ISTIČ PR 64-M 10A</t>
  </si>
  <si>
    <t>ISTIČ PR 64-M 12A</t>
  </si>
  <si>
    <t>ISTIČ PR 64-M 14A</t>
  </si>
  <si>
    <t>ISTIČ PR 64-M 17A</t>
  </si>
  <si>
    <t>ISTIČ PR 64-M 21A</t>
  </si>
  <si>
    <t>ISTIČ PR 64-M 25A</t>
  </si>
  <si>
    <t>ISTIČ PR 64-M 32A</t>
  </si>
  <si>
    <t>ISTIČ PR 64-M 40A</t>
  </si>
  <si>
    <t>ISTIČ PR 64-M 50A</t>
  </si>
  <si>
    <t>ISTIČ PR 64-M 63A</t>
  </si>
  <si>
    <t>ISTIČ PR 61 J-C  0,5A</t>
  </si>
  <si>
    <t>ISTIČ PR 61 J-C  1A</t>
  </si>
  <si>
    <t>ISTIČ PR 61 J-C  2A</t>
  </si>
  <si>
    <t>ISTIČ PR 61 J-C  3A</t>
  </si>
  <si>
    <t>ISTIČ PR 61 J-C  4A</t>
  </si>
  <si>
    <t>ISTIČ PR 61 J-C  6A</t>
  </si>
  <si>
    <t>ISTIČ PR 61 J-C  8A</t>
  </si>
  <si>
    <t>ISTIČ PR 61 J-C 10A</t>
  </si>
  <si>
    <t>ISTIČ PR 61 J-C 13A</t>
  </si>
  <si>
    <t>ISTIČ PR 61 J-C 16A</t>
  </si>
  <si>
    <t>ISTIČ PR 61 J-C 20A</t>
  </si>
  <si>
    <t>ISTIČ PR 61 J-C 25A</t>
  </si>
  <si>
    <t>ISTIČ PR 61 J-C 32A</t>
  </si>
  <si>
    <t>ISTIČ PR 61 J-C 40A</t>
  </si>
  <si>
    <t>ISTIČ PR 61 J-C 50A</t>
  </si>
  <si>
    <t>ISTIČ PR 61 J-C 63A</t>
  </si>
  <si>
    <t>ISTIČ PR 62 J-C  0,5A</t>
  </si>
  <si>
    <t>ISTIČ PR 62 J-C  1A</t>
  </si>
  <si>
    <t>ISTIČ PR 62 J-C  2A</t>
  </si>
  <si>
    <t>ISTIČ PR 62 J-C  3A</t>
  </si>
  <si>
    <t>ISTIČ PR 62 J-C  4A</t>
  </si>
  <si>
    <t>ISTIČ PR 62 J-C  6A</t>
  </si>
  <si>
    <t>ISTIČ PR 62 J-C  8A</t>
  </si>
  <si>
    <t>ISTIČ PR 62 J-C 10A</t>
  </si>
  <si>
    <t>ISTIČ PR 62 J-C 13A</t>
  </si>
  <si>
    <t>ISTIČ PR 62 J-C 16A</t>
  </si>
  <si>
    <t>ISTIČ PR 62 J-C 20A</t>
  </si>
  <si>
    <t>ISTIČ PR 62 J-C 25A</t>
  </si>
  <si>
    <t>ISTIČ PR 62 J-C 32A</t>
  </si>
  <si>
    <t>ISTIČ PR 62 J-C 40A</t>
  </si>
  <si>
    <t>ISTIČ PR 62 J-C 50A</t>
  </si>
  <si>
    <t>ISTIČ PR 62 J-C 63A</t>
  </si>
  <si>
    <t>ISTIČ PR 61 J-M 0,2A</t>
  </si>
  <si>
    <t>ISTIČ PR 61 J-M 0,3A</t>
  </si>
  <si>
    <t>ISTIČ PR 61 J-M 0,4A</t>
  </si>
  <si>
    <t>ISTIČ PR 61 J-M 0,6A</t>
  </si>
  <si>
    <t>ISTIČ PR 61 J-M 0,8A</t>
  </si>
  <si>
    <t>ISTIČ PR 61 J-M 1,2A</t>
  </si>
  <si>
    <t>ISTIČ PR 61 J-M 2A</t>
  </si>
  <si>
    <t>ISTIČ PR 61 J-M 3A</t>
  </si>
  <si>
    <t>ISTIČ PR 61 J-M 4,2A</t>
  </si>
  <si>
    <t>ISTIČ PR 61 J-M  6A</t>
  </si>
  <si>
    <t>ISTIČ PR 61 J-M  8A</t>
  </si>
  <si>
    <t>ISTIČ PR 61 J-M 10A</t>
  </si>
  <si>
    <t>ISTIČ PR 61 J-M 12A</t>
  </si>
  <si>
    <t>ISTIČ PR 61 J-M 14A</t>
  </si>
  <si>
    <t>ISTIČ PR 61 J-M 17A</t>
  </si>
  <si>
    <t>ISTIČ PR 61 J-M 21A</t>
  </si>
  <si>
    <t>ISTIČ PR 61 J-M 25A</t>
  </si>
  <si>
    <t>ISTIČ PR 61 J-M 32A</t>
  </si>
  <si>
    <t>ISTIČ PR 61 J-M 40A</t>
  </si>
  <si>
    <t>ISTIČ PR 61 J-M 50A</t>
  </si>
  <si>
    <t>ISTIČ PR 61 J-M 63A</t>
  </si>
  <si>
    <t>ISTIČ PR 62 J-M 0,8A</t>
  </si>
  <si>
    <t>ISTIČ PR 62 J-M 1,2A</t>
  </si>
  <si>
    <t>ISTIČ PR 62 J-M  2A</t>
  </si>
  <si>
    <t>ISTIČ PR 62 J-M 3A</t>
  </si>
  <si>
    <t>ISTIČ PR 62 J-M 4,2A</t>
  </si>
  <si>
    <t>ISTIČ PR 62 J-M 6A</t>
  </si>
  <si>
    <t>ISTIČ PR 62 J-M 8A</t>
  </si>
  <si>
    <t>ISTIČ PR 62 J-M 10A</t>
  </si>
  <si>
    <t>ISTIČ PR 62 J-M 12A</t>
  </si>
  <si>
    <t>ISTIČ PR 62 J-M 14A</t>
  </si>
  <si>
    <t>ISTIČ PR 62 J-M 17A</t>
  </si>
  <si>
    <t>ISTIČ PR 62 J-M 21A</t>
  </si>
  <si>
    <t>ISTIČ PR 62 J-M 25A</t>
  </si>
  <si>
    <t>ISTIČ PR 62 J-M 32A</t>
  </si>
  <si>
    <t>ISTIČ PR 62 J-M 40A</t>
  </si>
  <si>
    <t>ISTIČ PR 62 J-M 50A</t>
  </si>
  <si>
    <t>ISTIČ PR 62 J-M 63A</t>
  </si>
  <si>
    <t>$(MD_IMG)\SEZ\PR62.jpg</t>
  </si>
  <si>
    <t>$(MD_IMG)\SEZ\PR63.jpg</t>
  </si>
  <si>
    <t>$(MD_IMG)\SEZ\PR62M.jpg</t>
  </si>
  <si>
    <t>$(MD_IMG)\SEZ\PR62J.jpg</t>
  </si>
  <si>
    <t>$(MD_IMG)\SEZ\PR61.jpg</t>
  </si>
  <si>
    <t>$(MD_IMG)\SEZ\PR61J.jpg</t>
  </si>
  <si>
    <t>$(MD_IMG)\SEZ\PR63M.jpg</t>
  </si>
  <si>
    <t>$(MD_IMG)\SEZ\PR64.jpg</t>
  </si>
  <si>
    <t>$(MD_IMG)\SEZ\RV62.jpg</t>
  </si>
  <si>
    <t>$(MD_IMG)\SEZ\RV61.jpg</t>
  </si>
  <si>
    <t>$(MD_IMG)\SEZ\RV63.jpg</t>
  </si>
  <si>
    <t>$(MD_IMG)\SEZ\RV64.jpg</t>
  </si>
  <si>
    <t>$(MD_IMG)\SEZ\VS-JD.jpg</t>
  </si>
  <si>
    <t>ISTIČ PR123 B40A + VC 400V AC</t>
  </si>
  <si>
    <t>ISTIČ PR123 B40A + VC 230V AC</t>
  </si>
  <si>
    <t>ISTIČ PR123 B40A + VC 110V AC</t>
  </si>
  <si>
    <t>ISTIČ PR123 B40A + VC 110V DC</t>
  </si>
  <si>
    <t>ISTIČ PR123 B40A + VC 60V AC</t>
  </si>
  <si>
    <t>ISTIČ PR123 B40A + VC 48V AC</t>
  </si>
  <si>
    <t>ISTIČ PR123 B40A + VC 48V DC</t>
  </si>
  <si>
    <t>ISTIČ PR123 B40A + VC 24V AC</t>
  </si>
  <si>
    <t>ISTIČ PR123 B40A + VC 24V DC</t>
  </si>
  <si>
    <t>ISTIČ PR123 B40A + VC 12V AC</t>
  </si>
  <si>
    <t>ISTIČ PR123 B40A + VC 12V DC</t>
  </si>
  <si>
    <t>ISTIČ PR123 B50A + VC 400V AC</t>
  </si>
  <si>
    <t>ISTIČ PR123 B50A + VC 230V AC</t>
  </si>
  <si>
    <t>ISTIČ PR123 B50A + VC 110V AC</t>
  </si>
  <si>
    <t>ISTIČ PR123 B50A + VC 110V DC</t>
  </si>
  <si>
    <t>ISTIČ PR123 B50A + VC 60V AC</t>
  </si>
  <si>
    <t>ISTIČ PR123 B50A + VC 48V AC</t>
  </si>
  <si>
    <t>ISTIČ PR123 B50A + VC 48V DC</t>
  </si>
  <si>
    <t>ISTIČ PR123 B50A + VC 24V AC</t>
  </si>
  <si>
    <t>ISTIČ PR123 B50A + VC 24V DC</t>
  </si>
  <si>
    <t>ISTIČ PR123 B50A + VC 12V AC</t>
  </si>
  <si>
    <t>ISTIČ PR123 B50A + VC 12V DC</t>
  </si>
  <si>
    <t>ISTIČ PR123 B63A + VC 400V AC</t>
  </si>
  <si>
    <t>ISTIČ PR123 B63A + VC 230V AC</t>
  </si>
  <si>
    <t>ISTIČ PR123 B63A + VC 110V AC</t>
  </si>
  <si>
    <t>ISTIČ PR123 B63A + VC 110V DC</t>
  </si>
  <si>
    <t>ISTIČ PR123 B63A + VC 60V AC</t>
  </si>
  <si>
    <t>ISTIČ PR123 B63A + VC 48V AC</t>
  </si>
  <si>
    <t>ISTIČ PR123 B63A + VC 48V DC</t>
  </si>
  <si>
    <t>ISTIČ PR123 B63A + VC 24V AC</t>
  </si>
  <si>
    <t>ISTIČ PR123 B63A + VC 24V DC</t>
  </si>
  <si>
    <t>ISTIČ PR123 B63A + VC 12V AC</t>
  </si>
  <si>
    <t>ISTIČ PR123 B63A + VC 12V DC</t>
  </si>
  <si>
    <t>ISTIČ PR123 B80A + VC 400V AC</t>
  </si>
  <si>
    <t>ISTIČ PR123 B80A + VC 230V AC</t>
  </si>
  <si>
    <t>ISTIČ PR123 B80A + VC 110V AC</t>
  </si>
  <si>
    <t>ISTIČ PR123 B80A + VC 110V DC</t>
  </si>
  <si>
    <t>ISTIČ PR123 B80A + VC 60V AC</t>
  </si>
  <si>
    <t>ISTIČ PR123 B80A + VC 48V AC</t>
  </si>
  <si>
    <t>ISTIČ PR123 B80A + VC 48V DC</t>
  </si>
  <si>
    <t>ISTIČ PR123 B80A + VC 24V AC</t>
  </si>
  <si>
    <t>ISTIČ PR123 B80A + VC 24V DC</t>
  </si>
  <si>
    <t>ISTIČ PR123 B80A + VC 12V AC</t>
  </si>
  <si>
    <t>ISTIČ PR123 B80A + VC 12V DC</t>
  </si>
  <si>
    <t>ISTIČ PR123 B100A + VC 400V AC</t>
  </si>
  <si>
    <t>ISTIČ PR123 B100A + VC 230V AC</t>
  </si>
  <si>
    <t>ISTIČ PR123 B100A + VC 110V AC</t>
  </si>
  <si>
    <t>ISTIČ PR123 B100A + VC 110V DC</t>
  </si>
  <si>
    <t>ISTIČ PR123 B100A + VC 60V AC</t>
  </si>
  <si>
    <t>ISTIČ PR123 B100A + VC 48V AC</t>
  </si>
  <si>
    <t>ISTIČ PR123 B100A + VC 48V DC</t>
  </si>
  <si>
    <t>ISTIČ PR123 B100A + VC 24V AC</t>
  </si>
  <si>
    <t>ISTIČ PR123 B100A + VC 24V DC</t>
  </si>
  <si>
    <t>ISTIČ PR123 B100A + VC 12V AC</t>
  </si>
  <si>
    <t>ISTIČ PR123 B100A + VC 12V DC</t>
  </si>
  <si>
    <t>ISTIČ PR123 B125A + VC 400V AC</t>
  </si>
  <si>
    <t>ISTIČ PR123 B125A + VC 230V AC</t>
  </si>
  <si>
    <t>ISTIČ PR123 B125A + VC 110V AC</t>
  </si>
  <si>
    <t>ISTIČ PR123 B125A + VC 110V DC</t>
  </si>
  <si>
    <t>ISTIČ PR123 B125A + VC 60V AC</t>
  </si>
  <si>
    <t>ISTIČ PR123 B125A + VC 48V AC</t>
  </si>
  <si>
    <t>ISTIČ PR123 B125A + VC 48V DC</t>
  </si>
  <si>
    <t>ISTIČ PR123 B125A + VC 24V AC</t>
  </si>
  <si>
    <t>ISTIČ PR123 B125A + VC 24V DC</t>
  </si>
  <si>
    <t>ISTIČ PR123 B125A + VC 12V AC</t>
  </si>
  <si>
    <t>ISTIČ PR123 B125A + VC 12V DC</t>
  </si>
  <si>
    <t>ISTIČ PR123 C80A + VC 230V AC</t>
  </si>
  <si>
    <t>ISTIČ PR123 C100A + VC 230V AC</t>
  </si>
  <si>
    <t>ISTIČ PR123 C125A + VC 230V AC</t>
  </si>
  <si>
    <t>ISTIČ PR 123N-B 100A + VC 230V AC</t>
  </si>
  <si>
    <t>ISTIČ PR123 C50 + VC 230V AC</t>
  </si>
  <si>
    <t>ISTIČ PR123 C63A + VC 230V AC</t>
  </si>
  <si>
    <t>$(MD_IMG)\SEZ\PR123.jpg</t>
  </si>
  <si>
    <t>$(MD_IMG)\SEZ\PFI2.jpg</t>
  </si>
  <si>
    <t>$(MD_IMG)\SEZ\PFI4.jpg</t>
  </si>
  <si>
    <t>$(MD_IMG)\SEZ\IKA.jpg</t>
  </si>
  <si>
    <t>$(MD_IMG)\SEZ\KNL.jpg</t>
  </si>
  <si>
    <t>$(MD_IMG)\SEZ\MIS32.jpg</t>
  </si>
  <si>
    <t>$(MD_IMG)\SEZ\SHT.jpg</t>
  </si>
  <si>
    <t>$(MD_IMG)\SEZ\CRM4.jpg</t>
  </si>
  <si>
    <t>$(MD_IMG)\SEZ\IKD.jpg</t>
  </si>
  <si>
    <t>$(MD_IMG)\SEZ\RS-CERVENA.jpg</t>
  </si>
  <si>
    <t>$(MD_IMG)\SEZ\N-pol.jpg</t>
  </si>
  <si>
    <t>$(MD_IMG)\SEZ\PKJ.jpg</t>
  </si>
  <si>
    <t>$(MD_IMG)\SEZ\PR121.jpg</t>
  </si>
  <si>
    <t>POPIS1 (slovensky)</t>
  </si>
  <si>
    <t>POPIS1 (česky)</t>
  </si>
  <si>
    <t>description1 [sk_SK]</t>
  </si>
  <si>
    <t>description1 [cs_CZ]</t>
  </si>
  <si>
    <t>JISTIČ PR 61-B 0,2A</t>
  </si>
  <si>
    <t>JISTIČ PR 61-B 0,5A</t>
  </si>
  <si>
    <t>JISTIČ PR 61-B 1A</t>
  </si>
  <si>
    <t>JISTIČ PR 61-B 2A</t>
  </si>
  <si>
    <t>JISTIČ PR 61-B 3A</t>
  </si>
  <si>
    <t>JISTIČ PR 61-B 4A</t>
  </si>
  <si>
    <t>JISTIČ PR 61-B 6A</t>
  </si>
  <si>
    <t>JISTIČ PR 61-B 8A</t>
  </si>
  <si>
    <t>JISTIČ PR 61-B 10A</t>
  </si>
  <si>
    <t>JISTIČ PR 61-B 13A</t>
  </si>
  <si>
    <t>JISTIČ PR 61-B 16A</t>
  </si>
  <si>
    <t>JISTIČ PR 61-B 20A</t>
  </si>
  <si>
    <t>JISTIČ PR 61-B 25A</t>
  </si>
  <si>
    <t>JISTIČ PR 61-B 32A</t>
  </si>
  <si>
    <t>JISTIČ PR 61-B 35A</t>
  </si>
  <si>
    <t>JISTIČ PR 61-B 40A</t>
  </si>
  <si>
    <t>JISTIČ PR 61-B 50A</t>
  </si>
  <si>
    <t>JISTIČ PR 61-B 63A</t>
  </si>
  <si>
    <t>JISTIČ PR 62-B 0,5A</t>
  </si>
  <si>
    <t>JISTIČ PR 62-B 1A</t>
  </si>
  <si>
    <t>JISTIČ PR 62-B 2A</t>
  </si>
  <si>
    <t>JISTIČ PR 62-B 3A</t>
  </si>
  <si>
    <t>JISTIČ PR 62-B 4A</t>
  </si>
  <si>
    <t>JISTIČ PR 62-B 6A</t>
  </si>
  <si>
    <t>JISTIČ PR 62-B 8A</t>
  </si>
  <si>
    <t>JISTIČ PR 62-B 10A</t>
  </si>
  <si>
    <t>JISTIČ PR 62-B 13A</t>
  </si>
  <si>
    <t>JISTIČ PR 62-B 16A</t>
  </si>
  <si>
    <t>JISTIČ PR 62-B 20A</t>
  </si>
  <si>
    <t>JISTIČ PR 62-B 25A</t>
  </si>
  <si>
    <t>JISTIČ PR 62-B 32A</t>
  </si>
  <si>
    <t>JISTIČ PR 62-B 35A</t>
  </si>
  <si>
    <t>JISTIČ PR 62-B 40A</t>
  </si>
  <si>
    <t>JISTIČ PR 62-B 50A</t>
  </si>
  <si>
    <t>JISTIČ PR 62-B 63A</t>
  </si>
  <si>
    <t>JISTIČ PR 63-B 0,5A</t>
  </si>
  <si>
    <t>JISTIČ PR 63-B 1A</t>
  </si>
  <si>
    <t>JISTIČ PR 63-B 2A</t>
  </si>
  <si>
    <t>JISTIČ PR 63-B 3A</t>
  </si>
  <si>
    <t>JISTIČ PR 63-B 4A</t>
  </si>
  <si>
    <t>JISTIČ PR 63-B 6A</t>
  </si>
  <si>
    <t>JISTIČ PR 63-B 8A</t>
  </si>
  <si>
    <t>JISTIČ PR 63-B 10A</t>
  </si>
  <si>
    <t>JISTIČ PR 63-B 13A</t>
  </si>
  <si>
    <t>JISTIČ PR 63-B 16A</t>
  </si>
  <si>
    <t>JISTIČ PR 63-B 20A</t>
  </si>
  <si>
    <t>JISTIČ PR 63-B 25A</t>
  </si>
  <si>
    <t>JISTIČ PR 63-B 32A</t>
  </si>
  <si>
    <t>JISTIČ PR 63-B 35A</t>
  </si>
  <si>
    <t>JISTIČ PR 63-B 40A</t>
  </si>
  <si>
    <t>JISTIČ PR 63-B 50A</t>
  </si>
  <si>
    <t>JISTIČ PR 63-B 63A</t>
  </si>
  <si>
    <t>JISTIČ PR 64-B 0,5A</t>
  </si>
  <si>
    <t>JISTIČ PR 64-B 1A</t>
  </si>
  <si>
    <t>JISTIČ PR 64-B 2A</t>
  </si>
  <si>
    <t>JISTIČ PR 64-B 3A</t>
  </si>
  <si>
    <t>JISTIČ PR 64-B 4A</t>
  </si>
  <si>
    <t>JISTIČ PR 64-B 6A</t>
  </si>
  <si>
    <t>JISTIČ PR 64-B 8A</t>
  </si>
  <si>
    <t>JISTIČ PR 64-B 10A</t>
  </si>
  <si>
    <t>JISTIČ PR 64-B 13A</t>
  </si>
  <si>
    <t>JISTIČ PR 64-B 16A</t>
  </si>
  <si>
    <t>JISTIČ PR 64-B 20A</t>
  </si>
  <si>
    <t>JISTIČ PR 64-B 25A</t>
  </si>
  <si>
    <t>JISTIČ PR 64-B 32A</t>
  </si>
  <si>
    <t>JISTIČ PR 64-B 35A</t>
  </si>
  <si>
    <t>JISTIČ PR 64-B 40A</t>
  </si>
  <si>
    <t>JISTIČ PR 64-B 50A</t>
  </si>
  <si>
    <t>JISTIČ PR 64-B 63A</t>
  </si>
  <si>
    <t>JISTIČ PR 61-C 0,5A</t>
  </si>
  <si>
    <t>JISTIČ PR 61-C 1A</t>
  </si>
  <si>
    <t>JISTIČ PR 61-C 2A</t>
  </si>
  <si>
    <t>JISTIČ PR 61-C 3A</t>
  </si>
  <si>
    <t>JISTIČ PR 61-C 4A</t>
  </si>
  <si>
    <t>JISTIČ PR 61-C 6A</t>
  </si>
  <si>
    <t>JISTIČ PR 61-C 8A</t>
  </si>
  <si>
    <t>JISTIČ PR 61-C 10A</t>
  </si>
  <si>
    <t>JISTIČ PR 61-C 13A</t>
  </si>
  <si>
    <t>JISTIČ PR 61-C 16A</t>
  </si>
  <si>
    <t>JISTIČ PR 61-C 20A</t>
  </si>
  <si>
    <t>JISTIČ PR 61-C 25A</t>
  </si>
  <si>
    <t>JISTIČ PR 61-C 32A</t>
  </si>
  <si>
    <t>JISTIČ PR 61-C 35A</t>
  </si>
  <si>
    <t>JISTIČ PR 61-C 40A</t>
  </si>
  <si>
    <t>JISTIČ PR 61-C 50A</t>
  </si>
  <si>
    <t>JISTIČ PR 61-C 63A</t>
  </si>
  <si>
    <t>JISTIČ PR 62-C 0,5A</t>
  </si>
  <si>
    <t>JISTIČ PR 62-C 1A</t>
  </si>
  <si>
    <t>JISTIČ PR 62-C 2A</t>
  </si>
  <si>
    <t>JISTIČ PR 62 C 3A</t>
  </si>
  <si>
    <t>JISTIČ PR 62-C 4A</t>
  </si>
  <si>
    <t>JISTIČ PR 62-C 6A</t>
  </si>
  <si>
    <t>JISTIČ PR 62-C 8A</t>
  </si>
  <si>
    <t>JISTIČ PR 62-C 10A</t>
  </si>
  <si>
    <t>JISTIČ PR 62-C 13A</t>
  </si>
  <si>
    <t>JISTIČ PR 62-C 16A</t>
  </si>
  <si>
    <t>JISTIČ PR 62-C 20A</t>
  </si>
  <si>
    <t>JISTIČ PR 62-C 25A</t>
  </si>
  <si>
    <t>JISTIČ PR 62-C 32A</t>
  </si>
  <si>
    <t>JISTIČ PR 62-C 35A</t>
  </si>
  <si>
    <t>JISTIČ PR 62-C 40A</t>
  </si>
  <si>
    <t>JISTIČ PR 62-C 50A</t>
  </si>
  <si>
    <t>JISTIČ PR 62-C 63A</t>
  </si>
  <si>
    <t>JISTIČ PR 63-C 0,5A</t>
  </si>
  <si>
    <t>JISTIČ PR 63-C 1A</t>
  </si>
  <si>
    <t>JISTIČ PR 63-C 2A</t>
  </si>
  <si>
    <t>JISTIČ PR 63-C 3A</t>
  </si>
  <si>
    <t>JISTIČ PR 63-C 4A</t>
  </si>
  <si>
    <t>JISTIČ PR 63-C 6A</t>
  </si>
  <si>
    <t>JISTIČ PR 63-C 8A</t>
  </si>
  <si>
    <t>JISTIČ PR 63-C 10A</t>
  </si>
  <si>
    <t>JISTIČ PR 63-C 13A</t>
  </si>
  <si>
    <t>JISTIČ PR 63-C 16A</t>
  </si>
  <si>
    <t>JISTIČ PR 63-C 20A</t>
  </si>
  <si>
    <t>JISTIČ PR 63-C 25A</t>
  </si>
  <si>
    <t>JISTIČ PR 63-C 32A</t>
  </si>
  <si>
    <t>JISTIČ PR 63-C 35A</t>
  </si>
  <si>
    <t>JISTIČ PR 63-C 40A</t>
  </si>
  <si>
    <t>JISTIČ PR 63-C 50A</t>
  </si>
  <si>
    <t>JISTIČ PR 63-C 63A</t>
  </si>
  <si>
    <t>JISTIČ PR 64-C 0,5A</t>
  </si>
  <si>
    <t>JISTIČ PR 64-C 1A</t>
  </si>
  <si>
    <t>JISTIČ PR 64-C 2A</t>
  </si>
  <si>
    <t>JISTIČ PR 64-C 3A</t>
  </si>
  <si>
    <t>JISTIČ PR 64-C 4A</t>
  </si>
  <si>
    <t>JISTIČ PR 64-C 6A</t>
  </si>
  <si>
    <t>JISTIČ PR 64-C 8A</t>
  </si>
  <si>
    <t>JISTIČ PR 64-C 10A</t>
  </si>
  <si>
    <t>JISTIČ PR 64-C 13A</t>
  </si>
  <si>
    <t>JISTIČ PR 64-C 16A</t>
  </si>
  <si>
    <t>JISTIČ PR 64-C 20A</t>
  </si>
  <si>
    <t>JISTIČ PR 64-C 25A</t>
  </si>
  <si>
    <t>JISTIČ PR 64-C 32A</t>
  </si>
  <si>
    <t>JISTIČ PR 64-C 35A</t>
  </si>
  <si>
    <t>JISTIČ PR 64-C 40A</t>
  </si>
  <si>
    <t>JISTIČ PR 64-C 50A</t>
  </si>
  <si>
    <t>JISTIČ PR 64-C 63A</t>
  </si>
  <si>
    <t>JISTIČ PR 61-D 0,5A</t>
  </si>
  <si>
    <t>JISTIČ PR 61-D 1A</t>
  </si>
  <si>
    <t>JISTIČ PR 61-D 2A</t>
  </si>
  <si>
    <t>JISTIČ PR 61-D 3A</t>
  </si>
  <si>
    <t>JISTIČ PR 61-D 4A</t>
  </si>
  <si>
    <t>JISTIČ PR 61-D 6A</t>
  </si>
  <si>
    <t>JISTIČ PR 61-D 8A</t>
  </si>
  <si>
    <t>JISTIČ PR 61-D 10A</t>
  </si>
  <si>
    <t>JISTIČ PR 61-D 13A</t>
  </si>
  <si>
    <t>JISTIČ PR 61-D 16A</t>
  </si>
  <si>
    <t>JISTIČ PR 61-D 20A</t>
  </si>
  <si>
    <t>JISTIČ PR 61-D 25A</t>
  </si>
  <si>
    <t>JISTIČ PR 61-D 32A</t>
  </si>
  <si>
    <t>JISTIČ PR 61-D 35A</t>
  </si>
  <si>
    <t>JISTIČ PR 61-D 40A</t>
  </si>
  <si>
    <t>JISTIČ PR 61-D 50A</t>
  </si>
  <si>
    <t>JISTIČ PR 61-D 63A</t>
  </si>
  <si>
    <t>JISTIČ PR 62-D 0,5A</t>
  </si>
  <si>
    <t>JISTIČ PR 62-D 1A</t>
  </si>
  <si>
    <t>JISTIČ PR 62-D 2A</t>
  </si>
  <si>
    <t>JISTIČ PR 62-D 3A</t>
  </si>
  <si>
    <t>JISTIČ PR 62-D 4A</t>
  </si>
  <si>
    <t>JISTIČ PR 62-D 6A</t>
  </si>
  <si>
    <t>JISTIČ PR 62-D 8A</t>
  </si>
  <si>
    <t>JISTIČ PR 62-D 10A</t>
  </si>
  <si>
    <t>JISTIČ PR 62-D 13A</t>
  </si>
  <si>
    <t>JISTIČ PR 62-D 16A</t>
  </si>
  <si>
    <t>JISTIČ PR 62-D 20A</t>
  </si>
  <si>
    <t>JISTIČ PR 62-D 25A</t>
  </si>
  <si>
    <t>JISTIČ PR 62-D 32A</t>
  </si>
  <si>
    <t>JISTIČ PR 62-D 35A</t>
  </si>
  <si>
    <t>JISTIČ PR 62-D 40A</t>
  </si>
  <si>
    <t>JISTIČ PR 62-D 50A</t>
  </si>
  <si>
    <t>JISTIČ PR 62-D 63A</t>
  </si>
  <si>
    <t>JISTIČ PR 63-D 0,5A</t>
  </si>
  <si>
    <t>JISTIČ PR 63-D 1A</t>
  </si>
  <si>
    <t>JISTIČ PR 63-D 2A</t>
  </si>
  <si>
    <t>JISTIČ PR 63-D 3A</t>
  </si>
  <si>
    <t>JISTIČ PR 63-D 4A</t>
  </si>
  <si>
    <t>JISTIČ PR 63-D 6A</t>
  </si>
  <si>
    <t>JISTIČ PR 63-D 8A</t>
  </si>
  <si>
    <t>JISTIČ PR 63-D 10A</t>
  </si>
  <si>
    <t>JISTIČ PR 63-D 13A</t>
  </si>
  <si>
    <t>JISTIČ PR 63-D 16A</t>
  </si>
  <si>
    <t>JISTIČ PR 63-D 20A</t>
  </si>
  <si>
    <t>JISTIČ PR 63-D 25A</t>
  </si>
  <si>
    <t>JISTIČ PR 63-D 32A</t>
  </si>
  <si>
    <t>JISTIČ PR 63-D 35A</t>
  </si>
  <si>
    <t>JISTIČ PR 63-D 40A</t>
  </si>
  <si>
    <t>JISTIČ PR 63-D 50A</t>
  </si>
  <si>
    <t>JISTIČ PR 63-D 63A</t>
  </si>
  <si>
    <t>JISTIČ PR 64-D 0,5A</t>
  </si>
  <si>
    <t>JISTIČ PR 64-D 1A</t>
  </si>
  <si>
    <t>JISTIČ PR 64-D 2A</t>
  </si>
  <si>
    <t>JISTIČ PR 64-D 3A</t>
  </si>
  <si>
    <t>JISTIČ PR 64-D 4A</t>
  </si>
  <si>
    <t>JISTIČ PR 64-D 6A</t>
  </si>
  <si>
    <t>JISTIČ PR 64-D 8A</t>
  </si>
  <si>
    <t>JISTIČ PR 64-D 10A</t>
  </si>
  <si>
    <t>JISTIČ PR 64-D 13A</t>
  </si>
  <si>
    <t>JISTIČ PR 64-D 16A</t>
  </si>
  <si>
    <t>JISTIČ PR 64-D 20A</t>
  </si>
  <si>
    <t>JISTIČ PR 64-D 25A</t>
  </si>
  <si>
    <t>JISTIČ PR 64-D 32A</t>
  </si>
  <si>
    <t>JISTIČ PR 64-D 35A</t>
  </si>
  <si>
    <t>JISTIČ PR 64-D 40A</t>
  </si>
  <si>
    <t>JISTIČ PR 64-D 50A</t>
  </si>
  <si>
    <t>JISTIČ PR 64-D 63A</t>
  </si>
  <si>
    <t>JISTIČ PR 61-M 0,2A</t>
  </si>
  <si>
    <t>JISTIČ PR 61-M 0,3A</t>
  </si>
  <si>
    <t>JISTIČ PR 61-M 0,4A</t>
  </si>
  <si>
    <t>JISTIČ PR 61-M 0,6A</t>
  </si>
  <si>
    <t>JISTIČ PR 61-M 0,8A</t>
  </si>
  <si>
    <t>JISTIČ PR 61-M 1,2A</t>
  </si>
  <si>
    <t>JISTIČ PR 61-M 2A</t>
  </si>
  <si>
    <t>JISTIČ PR 61-M 3A</t>
  </si>
  <si>
    <t>JISTIČ PR 61-M 4,2A</t>
  </si>
  <si>
    <t>JISTIČ PR 61-M 6A</t>
  </si>
  <si>
    <t>JISTIČ PR 61-M 8A</t>
  </si>
  <si>
    <t>JISTIČ PR 61-M 10A</t>
  </si>
  <si>
    <t>JISTIČ PR 61-M 12A</t>
  </si>
  <si>
    <t>JISTIČ PR 61-M 14A</t>
  </si>
  <si>
    <t>JISTIČ PR 61-M 17A</t>
  </si>
  <si>
    <t>JISTIČ PR 61-M 21A</t>
  </si>
  <si>
    <t>JISTIČ PR 61-M 25A</t>
  </si>
  <si>
    <t>JISTIČ PR 61-M 32A</t>
  </si>
  <si>
    <t>JISTIČ PR 61-M 35A</t>
  </si>
  <si>
    <t>JISTIČ PR 61-M 40A</t>
  </si>
  <si>
    <t>JISTIČ PR 61-M 50A</t>
  </si>
  <si>
    <t>JISTIČ PR 61-M 63A</t>
  </si>
  <si>
    <t>JISTIČ PR 62-M 0,2A</t>
  </si>
  <si>
    <t>JISTIČ PR 62-M 0,3A</t>
  </si>
  <si>
    <t>JISTIČ PR 62-M 0,4A</t>
  </si>
  <si>
    <t>JISTIČ PR 62-M 0,6A</t>
  </si>
  <si>
    <t>JISTIČ PR 62-M 0,8A</t>
  </si>
  <si>
    <t>JISTIČ PR 62-M 1,2A</t>
  </si>
  <si>
    <t>JISTIČ PR 62-M 2A</t>
  </si>
  <si>
    <t>JISTIČ PR 62-M 3A</t>
  </si>
  <si>
    <t>JISTIČ PR 62-M 4,2A</t>
  </si>
  <si>
    <t>JISTIČ PR 62-M 6A</t>
  </si>
  <si>
    <t>JISTIČ PR 62-M 8A</t>
  </si>
  <si>
    <t>JISTIČ PR 62-M 10A</t>
  </si>
  <si>
    <t>JISTIČ PR 62-M 12A</t>
  </si>
  <si>
    <t>JISTIČ PR 62-M 14A</t>
  </si>
  <si>
    <t>JISTIČ PR 62-M 17A</t>
  </si>
  <si>
    <t>JISTIČ PR 62-M 21A</t>
  </si>
  <si>
    <t>JISTIČ PR 62-M 25A</t>
  </si>
  <si>
    <t>JISTIČ PR 62-M 32A</t>
  </si>
  <si>
    <t>JISTIČ PR 62-M 40A</t>
  </si>
  <si>
    <t>JISTIČ PR 62-M 50A</t>
  </si>
  <si>
    <t>JISTIČ PR 62-M 63A</t>
  </si>
  <si>
    <t>JISTIČ PR 63-M 0,2A</t>
  </si>
  <si>
    <t>JISTIČ PR 63-M 0,3A</t>
  </si>
  <si>
    <t>JISTIČ PR 63-M 0,4A</t>
  </si>
  <si>
    <t>JISTIČ PR 63-M 0,6A</t>
  </si>
  <si>
    <t>JISTIČ PR 63-M 0,8A</t>
  </si>
  <si>
    <t>JISTIČ PR 63-M 1,2A</t>
  </si>
  <si>
    <t>JISTIČ PR 63-M 2A</t>
  </si>
  <si>
    <t>JISTIČ PR 63-M 3A</t>
  </si>
  <si>
    <t>JISTIČ PR 63-M 4,2A</t>
  </si>
  <si>
    <t>JISTIČ PR 63-M 6A</t>
  </si>
  <si>
    <t>JISTIČ PR 63-M 8A</t>
  </si>
  <si>
    <t>JISTIČ PR 63-M 10A</t>
  </si>
  <si>
    <t>JISTIČ PR 63-M 12A</t>
  </si>
  <si>
    <t>JISTIČ PR 63-M 14A</t>
  </si>
  <si>
    <t>JISTIČ PR 63-M 17A</t>
  </si>
  <si>
    <t>JISTIČ PR 63-M 21A</t>
  </si>
  <si>
    <t>JISTIČ PR 63-M 25A</t>
  </si>
  <si>
    <t>JISTIČ PR 63-M 32A</t>
  </si>
  <si>
    <t>JISTIČ PR 63-M 35A</t>
  </si>
  <si>
    <t>JISTIČ PR 63-M 40A</t>
  </si>
  <si>
    <t>JISTIČ PR 63-M 50A</t>
  </si>
  <si>
    <t>JISTIČ PR 63-M 63A</t>
  </si>
  <si>
    <t>JISTIČ PR 64-M 0,2A</t>
  </si>
  <si>
    <t>JISTIČ PR 64-M 0,3A</t>
  </si>
  <si>
    <t>JISTIČ PR 64-M 0,4A</t>
  </si>
  <si>
    <t>JISTIČ PR 64-M 0,6A</t>
  </si>
  <si>
    <t>JISTIČ PR 64-M 0,8A</t>
  </si>
  <si>
    <t>JISTIČ PR 64-M 1,2A</t>
  </si>
  <si>
    <t>JISTIČ PR 64-M 2,0A</t>
  </si>
  <si>
    <t>JISTIČ PR 64-M 3A</t>
  </si>
  <si>
    <t>JISTIČ PR 64-M 4,2A</t>
  </si>
  <si>
    <t>JISTIČ PR 64-M 6,0A</t>
  </si>
  <si>
    <t>JISTIČ PR 64-M 8,0A</t>
  </si>
  <si>
    <t>JISTIČ PR 64-M 10A</t>
  </si>
  <si>
    <t>JISTIČ PR 64-M 12A</t>
  </si>
  <si>
    <t>JISTIČ PR 64-M 14A</t>
  </si>
  <si>
    <t>JISTIČ PR 64-M 17A</t>
  </si>
  <si>
    <t>JISTIČ PR 64-M 21A</t>
  </si>
  <si>
    <t>JISTIČ PR 64-M 25A</t>
  </si>
  <si>
    <t>JISTIČ PR 64-M 32A</t>
  </si>
  <si>
    <t>JISTIČ PR 64-M 40A</t>
  </si>
  <si>
    <t>JISTIČ PR 64-M 50A</t>
  </si>
  <si>
    <t>JISTIČ PR 64-M 63A</t>
  </si>
  <si>
    <t>JISTIČ PR 61 J-C  0,5A</t>
  </si>
  <si>
    <t>JISTIČ PR 61 J-C  1A</t>
  </si>
  <si>
    <t>JISTIČ PR 61 J-C  2A</t>
  </si>
  <si>
    <t>JISTIČ PR 61 J-C  3A</t>
  </si>
  <si>
    <t>JISTIČ PR 61 J-C  4A</t>
  </si>
  <si>
    <t>JISTIČ PR 61 J-C  6A</t>
  </si>
  <si>
    <t>JISTIČ PR 61 J-C  8A</t>
  </si>
  <si>
    <t>JISTIČ PR 61 J-C 10A</t>
  </si>
  <si>
    <t>JISTIČ PR 61 J-C 13A</t>
  </si>
  <si>
    <t>JISTIČ PR 61 J-C 16A</t>
  </si>
  <si>
    <t>JISTIČ PR 61 J-C 20A</t>
  </si>
  <si>
    <t>JISTIČ PR 61 J-C 25A</t>
  </si>
  <si>
    <t>JISTIČ PR 61 J-C 32A</t>
  </si>
  <si>
    <t>JISTIČ PR 61 J-C 40A</t>
  </si>
  <si>
    <t>JISTIČ PR 61 J-C 50A</t>
  </si>
  <si>
    <t>JISTIČ PR 61 J-C 63A</t>
  </si>
  <si>
    <t>JISTIČ PR 62 J-C  0,5A</t>
  </si>
  <si>
    <t>JISTIČ PR 62 J-C  1A</t>
  </si>
  <si>
    <t>JISTIČ PR 62 J-C  2A</t>
  </si>
  <si>
    <t>JISTIČ PR 62 J-C  3A</t>
  </si>
  <si>
    <t>JISTIČ PR 62 J-C  4A</t>
  </si>
  <si>
    <t>JISTIČ PR 62 J-C  6A</t>
  </si>
  <si>
    <t>JISTIČ PR 62 J-C  8A</t>
  </si>
  <si>
    <t>JISTIČ PR 62 J-C 10A</t>
  </si>
  <si>
    <t>JISTIČ PR 62 J-C 13A</t>
  </si>
  <si>
    <t>JISTIČ PR 62 J-C 16A</t>
  </si>
  <si>
    <t>JISTIČ PR 62 J-C 20A</t>
  </si>
  <si>
    <t>JISTIČ PR 62 J-C 25A</t>
  </si>
  <si>
    <t>JISTIČ PR 62 J-C 32A</t>
  </si>
  <si>
    <t>JISTIČ PR 62 J-C 40A</t>
  </si>
  <si>
    <t>JISTIČ PR 62 J-C 50A</t>
  </si>
  <si>
    <t>JISTIČ PR 62 J-C 63A</t>
  </si>
  <si>
    <t>JISTIČ PR 61 J-M 0,2A</t>
  </si>
  <si>
    <t>JISTIČ PR 61 J-M 0,3A</t>
  </si>
  <si>
    <t>JISTIČ PR 61 J-M 0,4A</t>
  </si>
  <si>
    <t>JISTIČ PR 61 J-M 0,6A</t>
  </si>
  <si>
    <t>JISTIČ PR 61 J-M 0,8A</t>
  </si>
  <si>
    <t>JISTIČ PR 61 J-M 1,2A</t>
  </si>
  <si>
    <t>JISTIČ PR 61 J-M 2A</t>
  </si>
  <si>
    <t>JISTIČ PR 61 J-M 3A</t>
  </si>
  <si>
    <t>JISTIČ PR 61 J-M 4,2A</t>
  </si>
  <si>
    <t>JISTIČ PR 61 J-M  6A</t>
  </si>
  <si>
    <t>JISTIČ PR 61 J-M  8A</t>
  </si>
  <si>
    <t>JISTIČ PR 61 J-M 10A</t>
  </si>
  <si>
    <t>JISTIČ PR 61 J-M 12A</t>
  </si>
  <si>
    <t>JISTIČ PR 61 J-M 14A</t>
  </si>
  <si>
    <t>JISTIČ PR 61 J-M 17A</t>
  </si>
  <si>
    <t>JISTIČ PR 61 J-M 21A</t>
  </si>
  <si>
    <t>JISTIČ PR 61 J-M 25A</t>
  </si>
  <si>
    <t>JISTIČ PR 61 J-M 32A</t>
  </si>
  <si>
    <t>JISTIČ PR 61 J-M 40A</t>
  </si>
  <si>
    <t>JISTIČ PR 61 J-M 50A</t>
  </si>
  <si>
    <t>JISTIČ PR 61 J-M 63A</t>
  </si>
  <si>
    <t>JISTIČ PR 62 J-M 0,8A</t>
  </si>
  <si>
    <t>JISTIČ PR 62 J-M 1,2A</t>
  </si>
  <si>
    <t>JISTIČ PR 62 J-M  2A</t>
  </si>
  <si>
    <t>JISTIČ PR 62 J-M 3A</t>
  </si>
  <si>
    <t>JISTIČ PR 62 J-M 4,2A</t>
  </si>
  <si>
    <t>JISTIČ PR 62 J-M 6A</t>
  </si>
  <si>
    <t>JISTIČ PR 62 J-M 8A</t>
  </si>
  <si>
    <t>JISTIČ PR 62 J-M 10A</t>
  </si>
  <si>
    <t>JISTIČ PR 62 J-M 12A</t>
  </si>
  <si>
    <t>JISTIČ PR 62 J-M 14A</t>
  </si>
  <si>
    <t>JISTIČ PR 62 J-M 17A</t>
  </si>
  <si>
    <t>JISTIČ PR 62 J-M 21A</t>
  </si>
  <si>
    <t>JISTIČ PR 62 J-M 25A</t>
  </si>
  <si>
    <t>JISTIČ PR 62 J-M 32A</t>
  </si>
  <si>
    <t>JISTIČ PR 62 J-M 40A</t>
  </si>
  <si>
    <t>JISTIČ PR 62 J-M 50A</t>
  </si>
  <si>
    <t>JISTIČ PR 62 J-M 63A</t>
  </si>
  <si>
    <t>VAČKOVÝ SPÍNAČ S16 JD 1103 A6</t>
  </si>
  <si>
    <t>VAČKOVÝ SPÍNAČ S16 JD 9151 C6</t>
  </si>
  <si>
    <t>VAČKOVÝ SPÍNAČ S16 JD 9551 A6</t>
  </si>
  <si>
    <t>VAČKOVÝ SPÍNAČ S16 JD 2201 C6</t>
  </si>
  <si>
    <t>VAČKOVÝ SPÍNAČ S25 JD 1103 A6</t>
  </si>
  <si>
    <t>VAČKOVÝ SPÍNAČ S25 JD 9151 C6</t>
  </si>
  <si>
    <t>VAČKOVÝ SPÍNAČ S25 JD 9551 A6</t>
  </si>
  <si>
    <t>VAČKOVÝ SPÍNAČ S10 JD 2201 C6</t>
  </si>
  <si>
    <t>VAČKOVÝ SPÍNAČ S32 JD 1103 A6C</t>
  </si>
  <si>
    <t>VAČKOVÝ SPÍNAČ S32 JD 9151 C6</t>
  </si>
  <si>
    <t>VAČKOVÝ SPÍNAČ S32 JD 9551 A6</t>
  </si>
  <si>
    <t>VAČKOVÝ SPÍNAČ S63 JD 1103 A6C</t>
  </si>
  <si>
    <t>VAČKOVÝ SPÍNAČ S63 JD 9151 C6</t>
  </si>
  <si>
    <t>VAČKOVÝ SPÍNAČ S63 JD 9551 A6</t>
  </si>
  <si>
    <t>VAČKOVÝ SPÍNAČ S63 JD 2201 C6</t>
  </si>
  <si>
    <t>VAČKOVÝ SPÍNAČ S25 JD 2201 C6</t>
  </si>
  <si>
    <t>VAČKOVÝ SPÍNAČ S40 JD 1103 A6</t>
  </si>
  <si>
    <t>VAČKOVÝ SPÍNAČ S40 JD 9151 C6</t>
  </si>
  <si>
    <t>VAČKOVÝ SPÍNAČ S40 JD 9551 A6</t>
  </si>
  <si>
    <t>VAČKOVÝ SPÍNAČ S10 JD 1103 A6</t>
  </si>
  <si>
    <t>VAČKOVÝ SPÍNAČ S10 JD 9551 A6</t>
  </si>
  <si>
    <t>VAČKOVÝ SPÍNAČ S10 JD 9151 C6R</t>
  </si>
  <si>
    <t>RV 62 25A DVOUMODULOVÝ SPÍNAČ P2</t>
  </si>
  <si>
    <t>RV 61 25A JEDNOMODULOVÝ SPÍNAČ P0</t>
  </si>
  <si>
    <t>RV 61 32A JEDNOMODULOVÝ SPÍNAČ</t>
  </si>
  <si>
    <t>RV 61 40A JEDNOMODULOVÝ SPÍNAČ</t>
  </si>
  <si>
    <t>RV 61 63A JEDNOMODULOVÝ SPÍNAČ P1</t>
  </si>
  <si>
    <t>RV 62 32A DVOUMODULOVÝ SPÍNAČ</t>
  </si>
  <si>
    <t>RV 62 63A DVOUMODULOVÝ SPÍNAČ P3</t>
  </si>
  <si>
    <t>RV 63 25A TROJMODULOVÝ SPÍNAČ P4</t>
  </si>
  <si>
    <t>RV 63 32A TROJMODULOVÝ SPÍNAČ P5</t>
  </si>
  <si>
    <t>RV 63 40A TROJMODULOVÝ SPÍNAČ</t>
  </si>
  <si>
    <t>RV 63 63A TROJMODULOVÝ SPÍNAČ P5</t>
  </si>
  <si>
    <t>RV 64 25A ČTYŘMODULOVÝ SPÍNAČ</t>
  </si>
  <si>
    <t>RV 64 32A ČTYŘMODULOVÝ SPÍNAČ</t>
  </si>
  <si>
    <t>RV 64 40A ČTYŘMODULOVÝ SPÍNAČ</t>
  </si>
  <si>
    <t>RV 64 63A ČTYŘMODULOVÝ SPÍNAČ</t>
  </si>
  <si>
    <t>JISTIČ PR 121-B 40A</t>
  </si>
  <si>
    <t>JISTIČ PR 121-B 50A</t>
  </si>
  <si>
    <t>JISTIČ PR 121-B 63A</t>
  </si>
  <si>
    <t>JISTIČ PR 121-B 80A</t>
  </si>
  <si>
    <t>JISTIČ PR 121-B 100A</t>
  </si>
  <si>
    <t>JISTIČ PR 121-B 125A</t>
  </si>
  <si>
    <t>JISTIČ PR 121N-B 40A</t>
  </si>
  <si>
    <t>JISTIČ PR 121N-B 50A</t>
  </si>
  <si>
    <t>JISTIČ PR 121N-B 63A</t>
  </si>
  <si>
    <t>JISTIČ PR 121N-B 80A</t>
  </si>
  <si>
    <t>JISTIČ PR 121N-B 100A</t>
  </si>
  <si>
    <t>JISTIČ PR 121N-B 125A</t>
  </si>
  <si>
    <t>JISTIČ PR 122-B 40A</t>
  </si>
  <si>
    <t>JISTIČ PR 122-B 50A</t>
  </si>
  <si>
    <t>JISTIČ PR 122-B 63A</t>
  </si>
  <si>
    <t>JISTIČ PR 122-B 80A</t>
  </si>
  <si>
    <t>JISTIČ PR 122-B 100A</t>
  </si>
  <si>
    <t>JISTIČ PR 122-B 125A</t>
  </si>
  <si>
    <t>JISTIČ PR 123-B 40A</t>
  </si>
  <si>
    <t>JISTIČ PR 123-B 50A</t>
  </si>
  <si>
    <t>JISTIČ PR 123-B 63A</t>
  </si>
  <si>
    <t>JISTIČ PR 123-B 80A</t>
  </si>
  <si>
    <t>JISTIČ PR 123-B 100A</t>
  </si>
  <si>
    <t>JISTIČ PR 123-B 125A</t>
  </si>
  <si>
    <t>JISTIČ PR 123N-B 40A</t>
  </si>
  <si>
    <t>JISTIČ PR 123N-B 50A</t>
  </si>
  <si>
    <t>JISTIČ PR 123N-B 63A</t>
  </si>
  <si>
    <t>JISTIČ PR 123N-B 80A</t>
  </si>
  <si>
    <t>JISTIČ PR 123N-B 100A</t>
  </si>
  <si>
    <t>JISTIČ PR 123N-B 125A</t>
  </si>
  <si>
    <t>JISTIČ PR 124-B 40A</t>
  </si>
  <si>
    <t>JISTIČ PR 124-B 50A</t>
  </si>
  <si>
    <t>JISTIČ PR 124-B 63A</t>
  </si>
  <si>
    <t>JISTIČ PR 124-B 80A</t>
  </si>
  <si>
    <t>JISTIČ PR 124-B 100A</t>
  </si>
  <si>
    <t>JISTIČ PR 124-B 125A</t>
  </si>
  <si>
    <t>JISTIČ PR 121-C 40A</t>
  </si>
  <si>
    <t>JISTIČ PR 121-C 50A</t>
  </si>
  <si>
    <t>JISTIČ PR 121-C 63A</t>
  </si>
  <si>
    <t>JISTIČ PR 121-C 80A</t>
  </si>
  <si>
    <t>JISTIČ PR 121-C 100A</t>
  </si>
  <si>
    <t>JISTIČ PR 121-C 125A</t>
  </si>
  <si>
    <t>JISTIČ PR 121N-C 40A</t>
  </si>
  <si>
    <t>JISTIČ PR 121N-C 50A</t>
  </si>
  <si>
    <t>JISTIČ PR 121N-C 63A</t>
  </si>
  <si>
    <t>JISTIČ PR 121N-C 80A</t>
  </si>
  <si>
    <t>JISTIČ PR 121N-C 100A</t>
  </si>
  <si>
    <t>JISTIČ PR 121N-C 125A</t>
  </si>
  <si>
    <t>JISTIČ PR 122-C 40A</t>
  </si>
  <si>
    <t>JISTIČ PR 122-C 50A</t>
  </si>
  <si>
    <t>JISTIČ PR 122-C 63A</t>
  </si>
  <si>
    <t>JISTIČ PR 122-C 80A</t>
  </si>
  <si>
    <t>JISTIČ PR 122-C 100A</t>
  </si>
  <si>
    <t>JISTIČ PR 122-C 125A</t>
  </si>
  <si>
    <t>JISTIČ PR 123-C 40A</t>
  </si>
  <si>
    <t>JISTIČ PR 123-C 50A</t>
  </si>
  <si>
    <t>JISTIČ PR 123-C 63A</t>
  </si>
  <si>
    <t>JISTIČ PR 123-C 80A</t>
  </si>
  <si>
    <t>JISTIČ PR 123-C 100A</t>
  </si>
  <si>
    <t>JISTIČ PR 123-C 125A</t>
  </si>
  <si>
    <t>JISTIČ PR 123N-C 40A</t>
  </si>
  <si>
    <t>JISTIČ PR 123N-C 50A</t>
  </si>
  <si>
    <t>JISTIČ PR 123N-C 63A</t>
  </si>
  <si>
    <t>JISTIČ PR 123N-C 80A</t>
  </si>
  <si>
    <t>JISTIČ PR 123N-C 100A</t>
  </si>
  <si>
    <t>JISTIČ PR 123N-C 125A</t>
  </si>
  <si>
    <t>JISTIČ PR 124-C 40A</t>
  </si>
  <si>
    <t>JISTIČ PR 124-C 50A</t>
  </si>
  <si>
    <t>JISTIČ PR 124-C 63A</t>
  </si>
  <si>
    <t>JISTIČ PR 124-C 80A</t>
  </si>
  <si>
    <t>JISTIČ PR 124-C 100A</t>
  </si>
  <si>
    <t>JISTIČ PR 124-C 125A</t>
  </si>
  <si>
    <t>JISTIČ PR 121-D 40A</t>
  </si>
  <si>
    <t>JISTIČ PR 121-D 50A</t>
  </si>
  <si>
    <t>JISTIČ PR 121-D 63A</t>
  </si>
  <si>
    <t>JISTIČ PR 121-D 80A</t>
  </si>
  <si>
    <t>JISTIČ PR 121-D 100A</t>
  </si>
  <si>
    <t>JISTIČ PR 121-D 125A</t>
  </si>
  <si>
    <t>JISTIČ PR 121N-D 40A</t>
  </si>
  <si>
    <t>JISTIČ PR 121N-D 50A</t>
  </si>
  <si>
    <t>JISTIČ PR 121N-D 63A</t>
  </si>
  <si>
    <t>JISTIČ PR 121N-D 80A</t>
  </si>
  <si>
    <t>JISTIČ PR 121N-D 100A</t>
  </si>
  <si>
    <t>JISTIČ PR 121N-D 125A</t>
  </si>
  <si>
    <t>JISTIČ PR 122-D 40A</t>
  </si>
  <si>
    <t>JISTIČ PR 122-D 50A</t>
  </si>
  <si>
    <t>JISTIČ PR 122-D 63A</t>
  </si>
  <si>
    <t>JISTIČ PR 122-D 80A</t>
  </si>
  <si>
    <t>JISTIČ PR 122-D 100A</t>
  </si>
  <si>
    <t>JISTIČ PR 122-D 125A</t>
  </si>
  <si>
    <t>JISTIČ PR 123-D 40A</t>
  </si>
  <si>
    <t>JISTIČ PR 123-D 50A</t>
  </si>
  <si>
    <t>JISTIČ PR 123-D 63A</t>
  </si>
  <si>
    <t>JISTIČ PR 123-D 80A</t>
  </si>
  <si>
    <t>JISTIČ PR 123-D 100A</t>
  </si>
  <si>
    <t>JISTIČ PR 123-D 125A</t>
  </si>
  <si>
    <t>JISTIČ PR 123N-D 40A</t>
  </si>
  <si>
    <t>JISTIČ PR 123N-D 50A</t>
  </si>
  <si>
    <t>JISTIČ PR 123N-D 63A</t>
  </si>
  <si>
    <t>JISTIČ PR 123N-D 80A</t>
  </si>
  <si>
    <t>JISTIČ PR 123N-D 100A</t>
  </si>
  <si>
    <t>JISTIČ PR 123N-D 125A</t>
  </si>
  <si>
    <t>JISTIČ PR 124-D 40A</t>
  </si>
  <si>
    <t>JISTIČ PR 124-D 50A</t>
  </si>
  <si>
    <t>JISTIČ PR 124-D 63A</t>
  </si>
  <si>
    <t>JISTIČ PR 124-D 80A</t>
  </si>
  <si>
    <t>JISTIČ PR 124-D 100A</t>
  </si>
  <si>
    <t>JISTIČ PR 124-D 125A</t>
  </si>
  <si>
    <t>JISTIČ PR123 B40A + VC 400V AC</t>
  </si>
  <si>
    <t>JISTIČ PR123 B40A + VC 230V AC</t>
  </si>
  <si>
    <t>JISTIČ PR123 B40A + VC 110V AC</t>
  </si>
  <si>
    <t>JISTIČ PR123 B40A + VC 110V DC</t>
  </si>
  <si>
    <t>JISTIČ PR123 B40A + VC 60V AC</t>
  </si>
  <si>
    <t>JISTIČ PR123 B40A + VC 48V AC</t>
  </si>
  <si>
    <t>JISTIČ PR123 B40A + VC 48V DC</t>
  </si>
  <si>
    <t>JISTIČ PR123 B40A + VC 24V AC</t>
  </si>
  <si>
    <t>JISTIČ PR123 B40A + VC 24V DC</t>
  </si>
  <si>
    <t>JISTIČ PR123 B40A + VC 12V AC</t>
  </si>
  <si>
    <t>JISTIČ PR123 B40A + VC 12V DC</t>
  </si>
  <si>
    <t>JISTIČ PR123 B50A + VC 400V AC</t>
  </si>
  <si>
    <t>JISTIČ PR123 B50A + VC 230V AC</t>
  </si>
  <si>
    <t>JISTIČ PR123 B50A + VC 110V AC</t>
  </si>
  <si>
    <t>JISTIČ PR123 B50A + VC 110V DC</t>
  </si>
  <si>
    <t>JISTIČ PR123 B50A + VC 60V AC</t>
  </si>
  <si>
    <t>JISTIČ PR123 B50A + VC 48V AC</t>
  </si>
  <si>
    <t>JISTIČ PR123 B50A + VC 48V DC</t>
  </si>
  <si>
    <t>JISTIČ PR123 B50A + VC 24V AC</t>
  </si>
  <si>
    <t>JISTIČ PR123 B50A + VC 24V DC</t>
  </si>
  <si>
    <t>JISTIČ PR123 B50A + VC 12V AC</t>
  </si>
  <si>
    <t>JISTIČ PR123 B50A + VC 12V DC</t>
  </si>
  <si>
    <t>JISTIČ PR123 B63A + VC 400V AC</t>
  </si>
  <si>
    <t>JISTIČ PR123 B63A + VC 230V AC</t>
  </si>
  <si>
    <t>JISTIČ PR123 B63A + VC 110V AC</t>
  </si>
  <si>
    <t>JISTIČ PR123 B63A + VC 110V DC</t>
  </si>
  <si>
    <t>JISTIČ PR123 B63A + VC 60V AC</t>
  </si>
  <si>
    <t>JISTIČ PR123 B63A + VC 48V AC</t>
  </si>
  <si>
    <t>JISTIČ PR123 B63A + VC 48V DC</t>
  </si>
  <si>
    <t>JISTIČ PR123 B63A + VC 24V AC</t>
  </si>
  <si>
    <t>JISTIČ PR123 B63A + VC 24V DC</t>
  </si>
  <si>
    <t>JISTIČ PR123 B63A + VC 12V AC</t>
  </si>
  <si>
    <t>JISTIČ PR123 B63A + VC 12V DC</t>
  </si>
  <si>
    <t>JISTIČ PR123 B80A + VC 400V AC</t>
  </si>
  <si>
    <t>JISTIČ PR123 B80A + VC 230V AC</t>
  </si>
  <si>
    <t>JISTIČ PR123 B80A + VC 110V AC</t>
  </si>
  <si>
    <t>JISTIČ PR123 B80A + VC 110V DC</t>
  </si>
  <si>
    <t>JISTIČ PR123 B80A + VC 60V AC</t>
  </si>
  <si>
    <t>JISTIČ PR123 B80A + VC 48V AC</t>
  </si>
  <si>
    <t>JISTIČ PR123 B80A + VC 48V DC</t>
  </si>
  <si>
    <t>JISTIČ PR123 B80A + VC 24V AC</t>
  </si>
  <si>
    <t>JISTIČ PR123 B80A + VC 24V DC</t>
  </si>
  <si>
    <t>JISTIČ PR123 B80A + VC 12V AC</t>
  </si>
  <si>
    <t>JISTIČ PR123 B80A + VC 12V DC</t>
  </si>
  <si>
    <t>JISTIČ PR123 B100A + VC 400V AC</t>
  </si>
  <si>
    <t>JISTIČ PR123 B100A + VC 230V AC</t>
  </si>
  <si>
    <t>JISTIČ PR123 B100A + VC 110V AC</t>
  </si>
  <si>
    <t>JISTIČ PR123 B100A + VC 110V DC</t>
  </si>
  <si>
    <t>JISTIČ PR123 B100A + VC 60V AC</t>
  </si>
  <si>
    <t>JISTIČ PR123 B100A + VC 48V AC</t>
  </si>
  <si>
    <t>JISTIČ PR123 B100A + VC 48V DC</t>
  </si>
  <si>
    <t>JISTIČ PR123 B100A + VC 24V AC</t>
  </si>
  <si>
    <t>JISTIČ PR123 B100A + VC 24V DC</t>
  </si>
  <si>
    <t>JISTIČ PR123 B100A + VC 12V AC</t>
  </si>
  <si>
    <t>JISTIČ PR123 B100A + VC 12V DC</t>
  </si>
  <si>
    <t>JISTIČ PR123 B125A + VC 400V AC</t>
  </si>
  <si>
    <t>JISTIČ PR123 B125A + VC 230V AC</t>
  </si>
  <si>
    <t>JISTIČ PR123 B125A + VC 110V AC</t>
  </si>
  <si>
    <t>JISTIČ PR123 B125A + VC 110V DC</t>
  </si>
  <si>
    <t>JISTIČ PR123 B125A + VC 60V AC</t>
  </si>
  <si>
    <t>JISTIČ PR123 B125A + VC 48V AC</t>
  </si>
  <si>
    <t>JISTIČ PR123 B125A + VC 48V DC</t>
  </si>
  <si>
    <t>JISTIČ PR123 B125A + VC 24V AC</t>
  </si>
  <si>
    <t>JISTIČ PR123 B125A + VC 24V DC</t>
  </si>
  <si>
    <t>JISTIČ PR123 B125A + VC 12V AC</t>
  </si>
  <si>
    <t>JISTIČ PR123 B125A + VC 12V DC</t>
  </si>
  <si>
    <t>JISTIČ PR123 C80A + VC 230V AC</t>
  </si>
  <si>
    <t>JISTIČ PR123 C100A + VC 230V AC</t>
  </si>
  <si>
    <t>JISTIČ PR123 C125A + VC 230V AC</t>
  </si>
  <si>
    <t>JISTIČ PR 123N-B 100A + VC 230V AC</t>
  </si>
  <si>
    <t>JISTIČ PR123 C50 + VC 230V AC</t>
  </si>
  <si>
    <t>JISTIČ PR123 C63A + VC 230V AC</t>
  </si>
  <si>
    <t>PK 120 POMOCNÝ KONTAKT</t>
  </si>
  <si>
    <t>VYPÍNACÍ SPOUŠŤ P1  400V AC  VC-PR120</t>
  </si>
  <si>
    <t>VYPÍNACÍ SPOUŠŤ P1  230V AC  VC-PR120</t>
  </si>
  <si>
    <t>VYPÍNACÍ SPOUŠŤ P1  110V AC  VC-PR120</t>
  </si>
  <si>
    <t>VYPÍNACÍ SPOUŠŤ P1  110V DC  VC-PR120</t>
  </si>
  <si>
    <t>VYPÍNACÍ SPOUŠŤ P1  60V AC  VC-PR120</t>
  </si>
  <si>
    <t>VYPÍNACÍ SPOUŠŤ P1  48V AC  VC-PR120</t>
  </si>
  <si>
    <t>VYPÍNACÍ SPOUŠŤ P1  48V DC  VC-PR120</t>
  </si>
  <si>
    <t>VYPÍNACÍ SPOUŠŤ P1  24V AC  VC-PR120</t>
  </si>
  <si>
    <t>VYPÍNACÍ SPOUŠŤ P1  24V DC  VC-PR120</t>
  </si>
  <si>
    <t>VYPÍNACÍ SPOUŠŤ P1  12V AC  VC-PR120</t>
  </si>
  <si>
    <t>VYPÍNACÍ SPOUŠŤ P1  12V DC  VC-PR120</t>
  </si>
  <si>
    <t>N-PÓL JISTIČE   PR 120</t>
  </si>
  <si>
    <t>MODULOVÝ SPÍNAČ RV 121 125A</t>
  </si>
  <si>
    <t>MODULOVÝ SPÍNAČ RV 122 125A</t>
  </si>
  <si>
    <t>MODULOVÝ SPÍNAČ RV 123 125A</t>
  </si>
  <si>
    <t>MODULOVÝ SPÍNAČ RV 124 125A</t>
  </si>
  <si>
    <t>MODULOVÝ SPÍNAČ RV 123 80A</t>
  </si>
  <si>
    <t>MODULOVÝ SPÍNAČ RV 123 100A</t>
  </si>
  <si>
    <t>MODULOVÝ SPÍNAČ RV 124 80A</t>
  </si>
  <si>
    <t>MODULOVÝ SPÍNAČ RV 124 100A</t>
  </si>
  <si>
    <t>RV 121N 125A MODULOVÝ SPÍNAČ+N-PÓL</t>
  </si>
  <si>
    <t>RV 123N 125A MODULOVÝ SPÍNAČ+N-PÓL</t>
  </si>
  <si>
    <t>MODULOVÝ SPÍNAČ RV 123 125A + VC 230VAC</t>
  </si>
  <si>
    <t>PFI2 B6/0,01 PROUDOVÝ CHRÁNIČ + NADPROUDOVÁ OCHRANA</t>
  </si>
  <si>
    <t>PFI2 B6/0,03 PROUDOVÝ CHRÁNIČ + NADPROUDOVÁ OCHRANA</t>
  </si>
  <si>
    <t>PFI2 B10/0,1 PROUDOVÝ CHRÁNIČ + NADPROUDOVÁ OCHRANA</t>
  </si>
  <si>
    <t>PFI2 B16/0,1 PROUDOVÝ CHRÁNIČ + NADPROUDOVÁ OCHRANA</t>
  </si>
  <si>
    <t>PFI2 B20/0,1 PROUDOVÝ CHRÁNIČ + NADPROUDOVÁ OCHRANA</t>
  </si>
  <si>
    <t>PFI2 B25/0,1 PROUDOVÝ CHRÁNIČ + NADPROUDOVÁ OCHRANA</t>
  </si>
  <si>
    <t>PFI2 B32/0,1 PROUDOVÝ CHRÁNIČ + NADPROUDOVÁ OCHRANA</t>
  </si>
  <si>
    <t>PFI2 B40/0,1 PROUDOVÝ CHRÁNIČ + NADPROUDOVÁ OCHRANA</t>
  </si>
  <si>
    <t>PFI2 B10/0,3 PROUDOVÝ CHRÁNIČ + NADPROUDOVÁ OCHRANA</t>
  </si>
  <si>
    <t>PFI2 B16/0,3 PROUDOVÝ CHRÁNIČ + NADPROUDOVÁ OCHRANA</t>
  </si>
  <si>
    <t>PFI2 B20/0,3 PROUDOVÝ CHRÁNIČ + NADPROUDOVÁ OCHRANA</t>
  </si>
  <si>
    <t>PFI2 B25/0,3 PROUDOVÝ CHRÁNIČ + NADPROUDOVÁ OCHRANA</t>
  </si>
  <si>
    <t>PFI2 B32/0,3 PROUDOVÝ CHRÁNIČ + NADPROUDOVÁ OCHRANA</t>
  </si>
  <si>
    <t>PFI2 B40/0,3 PROUDOVÝ CHRÁNIČ + NADPROUDOVÁ OCHRANA</t>
  </si>
  <si>
    <t>PFI2 B10/0,5 PROUDOVÝ CHRÁNIČ + NADPROUDOVÁ OCHRANA</t>
  </si>
  <si>
    <t>PFI2 B16/0,5 PROUDOVÝ CHRÁNIČ + NADPROUDOVÁ OCHRANA</t>
  </si>
  <si>
    <t>PFI2 B20/0,5 PROUDOVÝ CHRÁNIČ + NADPROUDOVÁ OCHRANA</t>
  </si>
  <si>
    <t>PFI2 B25/0,5 PROUDOVÝ CHRÁNIČ + NADPROUDOVÁ OCHRANA</t>
  </si>
  <si>
    <t>PFI2 B32/0,5 PROUDOVÝ CHRÁNIČ + NADPROUDOVÁ OCHRANA</t>
  </si>
  <si>
    <t>PFI2 B40/0,5 PROUDOVÝ CHRÁNIČ + NADPROUDOVÁ OCHRANA</t>
  </si>
  <si>
    <t>PFI2 C6/0,01 PROUDOVÝ CHRÁNIČ + NADPROUDOVÁ OCHRANA</t>
  </si>
  <si>
    <t>PFI2 C6/0,03 PROUDOVÝ CHRÁNIČ + NADPROUDOVÁ OCHRANA</t>
  </si>
  <si>
    <t>PFI2 C10/0,1 PROUDOVÝ CHRÁNIČ + NADPROUDOVÁ OCHRANA</t>
  </si>
  <si>
    <t>PFI2 C16/0,1 PROUDOVÝ CHRÁNIČ + NADPROUDOVÁ OCHRANA</t>
  </si>
  <si>
    <t>PFI2 C20/0,1 PROUDOVÝ CHRÁNIČ + NADPROUDOVÁ OCHRANA</t>
  </si>
  <si>
    <t>PFI2 C25/0,1 PROUDOVÝ CHRÁNIČ + NADPROUDOVÁ OCHRANA</t>
  </si>
  <si>
    <t>PFI2 C32/0,1 PROUDOVÝ CHRÁNIČ + NADPROUDOVÁ OCHRANA</t>
  </si>
  <si>
    <t>PFI2 C40/0,1 PROUDOVÝ CHRÁNIČ + NADPROUDOVÁ OCHRANA</t>
  </si>
  <si>
    <t>PFI2 C10/0,3 PROUDOVÝ CHRÁNIČ + NADPROUDOVÁ OCHRANA</t>
  </si>
  <si>
    <t>PFI2 C16/0,3 PROUDOVÝ CHRÁNIČ + NADPROUDOVÁ OCHRANA</t>
  </si>
  <si>
    <t>PFI2 C20/0,3 PROUDOVÝ CHRÁNIČ + NADPROUDOVÁ OCHRANA</t>
  </si>
  <si>
    <t>PFI2 C25/0,3 PROUDOVÝ CHRÁNIČ + NADPROUDOVÁ OCHRANA</t>
  </si>
  <si>
    <t>PFI2 C32/0,3 PROUDOVÝ CHRÁNIČ + NADPROUDOVÁ OCHRANA</t>
  </si>
  <si>
    <t>PFI2 C40/0,3 PROUDOVÝ CHRÁNIČ + NADPROUDOVÁ OCHRANA</t>
  </si>
  <si>
    <t>PFI2 C10/0,5 PROUDOVÝ CHRÁNIČ + NADPROUDOVÁ OCHRANA</t>
  </si>
  <si>
    <t>PFI2 C16/0,5 PROUDOVÝ CHRÁNIČ + NADPROUDOVÁ OCHRANA</t>
  </si>
  <si>
    <t>PFI2 C20/0,5 PROUDOVÝ CHRÁNIČ + NADPROUDOVÁ OCHRANA</t>
  </si>
  <si>
    <t>PFI2 C25/0,5 PROUDOVÝ CHRÁNIČ + NADPROUDOVÁ OCHRANA</t>
  </si>
  <si>
    <t>PFI2 C32/0,5 PROUDOVÝ CHRÁNIČ + NADPROUDOVÁ OCHRANA</t>
  </si>
  <si>
    <t>PFI2 C40/0,5 PROUDOVÝ CHRÁNIČ + NADPROUDOVÁ OCHRANA</t>
  </si>
  <si>
    <t>PFI4 B6/0,03 PROUDOVÝ CHRÁNIČ + NADPROUDOVÁ OCHRANA</t>
  </si>
  <si>
    <t>PFI4 B6/0,1  PROUDOVÝ CHRÁNIČ + NADPROUDOVÁ OCHRANA</t>
  </si>
  <si>
    <t>PFI4 B6/0,3  PROUDOVÝ CHRÁNIČ + NADPROUDOVÁ OCHRANA</t>
  </si>
  <si>
    <t>PFI4 B10/0,5 PROUDOVÝ CHRÁNIČ + NADPROUDOVÁ OCHRANA</t>
  </si>
  <si>
    <t>PFI4 B13/0,5 PROUDOVÝ CHRÁNIČ + NADPROUDOVÁ OCHRANA</t>
  </si>
  <si>
    <t>PFI4 B16/0,5 PROUDOVÝ CHRÁNIČ + NADPROUDOVÁ OCHRANA</t>
  </si>
  <si>
    <t>PFI4 B20/0,5 PROUDOVÝ CHRÁNIČ + NADPROUDOVÁ OCHRANA</t>
  </si>
  <si>
    <t>PFI4 B25/0,5 PROUDOVÝ CHRÁNIČ + NADPROUDOVÁ OCHRANA</t>
  </si>
  <si>
    <t>PFI4 B32/0,5 PROUDOVÝ CHRÁNIČ + NADPROUDOVÁ OCHRANA</t>
  </si>
  <si>
    <t>PFI4 B40/0,5 PROUDOVÝ CHRÁNIČ + NADPROUDOVÁ OCHRANA</t>
  </si>
  <si>
    <t>PFI4 C6/0,03 PROUDOVÝ CHRÁNIČ + NADPROUDOVÁ OCHRANA</t>
  </si>
  <si>
    <t>PFI4 C6/0,1  PROUDOVÝ CHRÁNIČ + NADPROUDOVÁ OCHRANA</t>
  </si>
  <si>
    <t>PFI4 C6/0,3  PROUDOVÝ CHRÁNIČ + NADPROUDOVÁ OCHRANA</t>
  </si>
  <si>
    <t>PFI4 C10/0,5 PROUDOVÝ CHRÁNIČ + NADPROUDOVÁ OCHRANA</t>
  </si>
  <si>
    <t>PFI4 C13/0,5 PROUDOVÝ CHRÁNIČ + NADPROUDOVÁ OCHRANA</t>
  </si>
  <si>
    <t>PFI4 C16/0,5 PROUDOVÝ CHRÁNIČ + NADPROUDOVÁ OCHRANA</t>
  </si>
  <si>
    <t>PFI4 C20/0,5 PROUDOVÝ CHRÁNIČ + NADPROUDOVÁ OCHRANA</t>
  </si>
  <si>
    <t>PFI4 C25/0,5 PROUDOVÝ CHRÁNIČ + NADPROUDOVÁ OCHRANA</t>
  </si>
  <si>
    <t>PFI4 C32/0,1 PROUDOVÝ CHRÁNIČ + NADPROUDOVÁ OCHRANA</t>
  </si>
  <si>
    <t>PFI4 C32/0,3 PROUDOVÝ CHRÁNIČ + NADPROUDOVÁ OCHRANA</t>
  </si>
  <si>
    <t>PFI4 C32/0,5 PROUDOVÝ CHRÁNIČ + NADPROUDOVÁ OCHRANA</t>
  </si>
  <si>
    <t>PFI4 C40/0,5 PROUDOVÝ CHRÁNIČ + NADPROUDOVÁ OCHRANA</t>
  </si>
  <si>
    <t>PFI2 B10/0,01 PROUDOVÝ CHRÁNIČ + NADPROUDOVÁ OCHRANA</t>
  </si>
  <si>
    <t>PFI2 B16/0,01 PROUDOVÝ CHRÁNIČ + NADPROUDOVÁ OCHRANA</t>
  </si>
  <si>
    <t>PFI2 B20/0,01 PROUDOVÝ CHRÁNIČ + NADPROUDOVÁ OCHRANA</t>
  </si>
  <si>
    <t>PFI2 B25/0,01 PROUDOVÝ CHRÁNIČ + NADPROUDOVÁ OCHRANA</t>
  </si>
  <si>
    <t>PFI2 B10/0,03 PROUDOVÝ CHRÁNIČ + NADPROUDOVÁ OCHRANA</t>
  </si>
  <si>
    <t>PFI2 B16/0,03 PROUDOVÝ CHRÁNIČ + NADPROUDOVÁ OCHRANA</t>
  </si>
  <si>
    <t>PFI2 B20/0,03 PROUDOVÝ CHRÁNIČ + NADPROUDOVÁ OCHRANA</t>
  </si>
  <si>
    <t>PFI2 B25/0,03 PROUDOVÝ CHRÁNIČ + NADPROUDOVÁ OCHRANA</t>
  </si>
  <si>
    <t>PFI2 B32/0,03 PROUDOVÝ CHRÁNIČ + NADPROUDOVÁ OCHRANA</t>
  </si>
  <si>
    <t>PFI2 B40/0,03 PROUDOVÝ CHRÁNIČ + NADPROUDOVÁ OCHRANA</t>
  </si>
  <si>
    <t>PFI2 B13/0,03 PROUDOVÝ CHRÁNIČ + NADPROUDOVÁ OCHRANA</t>
  </si>
  <si>
    <t>PFI2 C10/0,01 PROUDOVÝ CHRÁNIČ + NADPROUDOVÁ OCHRANA</t>
  </si>
  <si>
    <t>PFI2 C16/0,01 PROUDOVÝ CHRÁNIČ + NADPROUDOVÁ OCHRANA</t>
  </si>
  <si>
    <t>PFI2 C20/0,01 PROUDOVÝ CHRÁNIČ + NADPROUDOVÁ OCHRANA</t>
  </si>
  <si>
    <t>PFI2 C25/0,01 PROUDOVÝ CHRÁNIČ + NADPROUDOVÁ OCHRANA</t>
  </si>
  <si>
    <t>PFI2 C10/0,03 PROUDOVÝ CHRÁNIČ + NADPROUDOVÁ OCHRANA</t>
  </si>
  <si>
    <t>PFI2 C16/0,03 PROUDOVÝ CHRÁNIČ + NADPROUDOVÁ OCHRANA</t>
  </si>
  <si>
    <t>PFI2 C20/0,03 PROUDOVÝ CHRÁNIČ + NADPROUDOVÁ OCHRANA</t>
  </si>
  <si>
    <t>PFI2 C25/0,03 PROUDOVÝ CHRÁNIČ + NADPROUDOVÁ OCHRANA</t>
  </si>
  <si>
    <t>PFI2 C32/0,03 PROUDOVÝ CHRÁNIČ + NADPROUDOVÁ OCHRANA</t>
  </si>
  <si>
    <t>PFI2 C40/0,03 PROUDOVÝ CHRÁNIČ + NADPROUDOVÁ OCHRANA</t>
  </si>
  <si>
    <t>PFI2 C13/0,03 PROUDOVÝ CHRÁNIČ + NADPROUDOVÁ OCHRANA</t>
  </si>
  <si>
    <t>PFI4 B10/0,03 PROUDOVÝ CHRÁNIČ + NADPROUDOVÁ OCHRANA</t>
  </si>
  <si>
    <t>PFI4 B10/0,1  PROUDOVÝ CHRÁNIČ + NADPROUDOVÁ OCHRANA</t>
  </si>
  <si>
    <t>PFI4 B10/0,3  PROUDOVÝ CHRÁNIČ + NADPROUDOVÁ OCHRANA</t>
  </si>
  <si>
    <t>PFI4 B13/0,03 PROUDOVÝ CHRÁNIČ + NADPROUDOVÁ OCHRANA</t>
  </si>
  <si>
    <t>PFI4 B13/0,1  PROUDOVÝ CHRÁNIČ + NADPROUDOVÁ OCHRANA</t>
  </si>
  <si>
    <t>PFI4 B13/0,3  PROUDOVÝ CHRÁNIČ + NADPROUDOVÁ OCHRANA</t>
  </si>
  <si>
    <t>PFI4 B16/0,03 PROUDOVÝ CHRÁNIČ + NADPROUDOVÁ OCHRANA</t>
  </si>
  <si>
    <t>PFI4 B16/0,1  PROUDOVÝ CHRÁNIČ + NADPROUDOVÁ OCHRANA</t>
  </si>
  <si>
    <t>PFI4 B16/0,3  PROUDOVÝ CHRÁNIČ + NADPROUDOVÁ OCHRANA</t>
  </si>
  <si>
    <t>PFI4 B20/0,03 PROUDOVÝ CHRÁNIČ + NADPROUDOVÁ OCHRANA</t>
  </si>
  <si>
    <t>PFI4 B20/0,1  PROUDOVÝ CHRÁNIČ + NADPROUDOVÁ OCHRANA</t>
  </si>
  <si>
    <t>PFI4 B20/0,3  PROUDOVÝ CHRÁNIČ + NADPROUDOVÁ OCHRANA</t>
  </si>
  <si>
    <t>PFI4 B25/0,03 PROUDOVÝ CHRÁNIČ + NADPROUDOVÁ OCHRANA</t>
  </si>
  <si>
    <t>PFI4 B25/0,1  PROUDOVÝ CHRÁNIČ + NADPROUDOVÁ OCHRANA</t>
  </si>
  <si>
    <t>PFI4 B25/0,3  PROUDOVÝ CHRÁNIČ + NADPROUDOVÁ OCHRANA</t>
  </si>
  <si>
    <t>PFI4 B32/0,03 PROUDOVÝ CHRÁNIČ + NADPROUDOVÁ OCHRANA</t>
  </si>
  <si>
    <t>PFI4 B32/0,1  PROUDOVÝ CHRÁNIČ + NADPROUDOVÁ OCHRANA</t>
  </si>
  <si>
    <t>PFI4 B32/0,3  PROUDOVÝ CHRÁNIČ + NADPROUDOVÁ OCHRANA</t>
  </si>
  <si>
    <t>PFI4 B40/0,03 PROUDOVÝ CHRÁNIČ + NADPROUDOVÁ OCHRANA</t>
  </si>
  <si>
    <t>PFI4 B40/0,1  PROUDOVÝ CHRÁNIČ + NADPROUDOVÁ OCHRANA</t>
  </si>
  <si>
    <t>PFI4 B40/0,3  PROUDOVÝ CHRÁNIČ + NADPROUDOVÁ OCHRANA</t>
  </si>
  <si>
    <t>PFI4 C10/0,03 PROUDOVÝ CHRÁNIČ + NADPROUDOVÁ OCHRANA</t>
  </si>
  <si>
    <t>PFI4 C10/0,1  PROUDOVÝ CHRÁNIČ + NADPROUDOVÁ OCHRANA</t>
  </si>
  <si>
    <t>PFI4 C10/0,3  PROUDOVÝ CHRÁNIČ + NADPROUDOVÁ OCHRANA</t>
  </si>
  <si>
    <t>PFI4 C13/0,03 PROUDOVÝ CHRÁNIČ + NADPROUDOVÁ OCHRANA</t>
  </si>
  <si>
    <t>PFI4 C13/0,1  PROUDOVÝ CHRÁNIČ + NADPROUDOVÁ OCHRANA</t>
  </si>
  <si>
    <t>PFI4 C13/0,3  PROUDOVÝ CHRÁNIČ + NADPROUDOVÁ OCHRANA</t>
  </si>
  <si>
    <t>PFI4 C16/0,03 PROUDOVÝ CHRÁNIČ + NADPROUDOVÁ OCHRANA</t>
  </si>
  <si>
    <t>PFI4 C16/0,1  PROUDOVÝ CHRÁNIČ + NADPROUDOVÁ OCHRANA</t>
  </si>
  <si>
    <t>PFI4 C16/0,3  PROUDOVÝ CHRÁNIČ + NADPROUDOVÁ OCHRANA</t>
  </si>
  <si>
    <t>PFI4 C20/0,03 PROUDOVÝ CHRÁNIČ + NADPROUDOVÁ OCHRANA</t>
  </si>
  <si>
    <t>PFI4 C20/0,1  PROUDOVÝ CHRÁNIČ + NADPROUDOVÁ OCHRANA</t>
  </si>
  <si>
    <t>PFI4 C20/0,3  PROUDOVÝ CHRÁNIČ + NADPROUDOVÁ OCHRANA</t>
  </si>
  <si>
    <t>PFI4 C25/0,03 PROUDOVÝ CHRÁNIČ + NADPROUDOVÁ OCHRANA</t>
  </si>
  <si>
    <t>PFI4 C25/0,1  PROUDOVÝ CHRÁNIČ + NADPROUDOVÁ OCHRANA</t>
  </si>
  <si>
    <t>PFI4 C25/0,3  PROUDOVÝ CHRÁNIČ + NADPROUDOVÁ OCHRANA</t>
  </si>
  <si>
    <t>PFI4 C32/0,03 PROUDOVÝ CHRÁNIČ + NADPROUDOVÁ OCHRANA</t>
  </si>
  <si>
    <t>PFI4 C40/0,03 PROUDOVÝ CHRÁNIČ + NADPROUDOVÁ OCHRANA</t>
  </si>
  <si>
    <t>PFI4 C40/0,1  PROUDOVÝ CHRÁNIČ + NADPROUDOVÁ OCHRANA</t>
  </si>
  <si>
    <t>PFI4 C40/0,3  PROUDOVÝ CHRÁNIČ + NADPROUDOVÁ OCHRANA</t>
  </si>
  <si>
    <t>PFI2 B6/0,1 PROUDOVÝ CHRÁNIČ + NADPROUDOVÁ OCHRANA</t>
  </si>
  <si>
    <t>PFI2 B6/0,3 PROUDOVÝ CHRÁNIČ + NADPROUDOVÁ OCHRANA</t>
  </si>
  <si>
    <t>PFI2 B6/0,5 PROUDOVÝ CHRÁNIČ + NADPROUDOVÁ OCHRANA</t>
  </si>
  <si>
    <t>PFI2 C6/0,1 PROUDOVÝ CHRÁNIČ + NADPROUDOVÁ OCHRANA</t>
  </si>
  <si>
    <t>PFI2 C6/0,3 PROUDOVÝ CHRÁNIČ + NADPROUDOVÁ OCHRANA</t>
  </si>
  <si>
    <t>PFI2 C6/0,5 PROUDOVÝ CHRÁNIČ + NADPROUDOVÁ OCHRANA</t>
  </si>
  <si>
    <t>PFI4 B6/0,5 PROUDOVÝ CHRÁNIČ + NADPROUDOVÁ OCHRANA</t>
  </si>
  <si>
    <t>PFI4 C6/0,5 PROUDOVÝ CHRÁNIČ + NADPROUDOVÁ OCHRANA</t>
  </si>
  <si>
    <t>PFI2K B6/0,03 PROUDOVÝ CHRÁNIČ + NADPROUDOVÁ OCHRANA</t>
  </si>
  <si>
    <t>PFI2K C6/0,03 PROUDOVÝ CHRÁNIČ + NADPROUDOVÁ OCHRANA</t>
  </si>
  <si>
    <t>PFI2K B10/0,03 PROUDOVÝ CHRÁNIČ + NADPROUDOVÁ OCHRANA</t>
  </si>
  <si>
    <t>PFI2K B16/0,03 PROUDOVÝ CHRÁNIČ + NADPROUDOVÁ OCHRANA</t>
  </si>
  <si>
    <t>PFI2K B20/0,03 PROUDOVÝ CHRÁNIČ + NADPROUDOVÁ OCHRANA</t>
  </si>
  <si>
    <t>PFI2K B25/0,03 PROUDOVÝ CHRÁNIČ + NADPROUDOVÁ OCHRANA</t>
  </si>
  <si>
    <t>PFI2K B32/0,03 PROUDOVÝ CHRÁNIČ + NADPROUDOVÁ OCHRANA</t>
  </si>
  <si>
    <t>PFI2K B40/0,03 PROUDOVÝ CHRÁNIČ + NADPROUDOVÁ OCHRANA</t>
  </si>
  <si>
    <t>PFI2K C10/0,03 PROUDOVÝ CHRÁNIČ + NADPROUDOVÁ OCHRANA</t>
  </si>
  <si>
    <t>PFI2K C16/0,03 PROUDOVÝ CHRÁNIČ + NADPROUDOVÁ OCHRANA</t>
  </si>
  <si>
    <t>PFI2K C20/0,03 PROUDOVÝ CHRÁNIČ + NADPROUDOVÁ OCHRANA</t>
  </si>
  <si>
    <t>PFI2K C25/0,03 PROUDOVÝ CHRÁNIČ + NADPROUDOVÁ OCHRANA</t>
  </si>
  <si>
    <t>PFI2K C32/0,03 PROUDOVÝ CHRÁNIČ + NADPROUDOVÁ OCHRANA</t>
  </si>
  <si>
    <t>PFI2K C40/0,03 PROUDOVÝ CHRÁNIČ + NADPROUDOVÁ OCHRANA</t>
  </si>
  <si>
    <t>PFB2 16/0,01 PROUDOVÝ CHRÁNIČ BEZ NADPROUDOVÉ OCHRANY</t>
  </si>
  <si>
    <t>PFB2 16/0,03 PROUDOVÝ CHRÁNIČ BEZ NADPROUDOVÉ OCHRANY</t>
  </si>
  <si>
    <t>PFB2 16/0,1  PROUDOVÝ CHRÁNIČ BEZ NADPROUDOVÉ OCHRANY</t>
  </si>
  <si>
    <t>PFB2 16/0,3  PROUDOVÝ CHRÁNIČ BEZ NADPROUDOVÉ OCHRANY</t>
  </si>
  <si>
    <t>PFB2 16/0,5  PROUDOVÝ CHRÁNIČ BEZ NADPROUDOVÉ OCHRANY</t>
  </si>
  <si>
    <t>PFB2 25/0,01 PROUDOVÝ CHRÁNIČ BEZ NADPROUDOVÉ OCHRANY</t>
  </si>
  <si>
    <t>PFB2 25/0,03 PROUDOVÝ CHRÁNIČ BEZ NADPROUDOVÉ OCHRANY</t>
  </si>
  <si>
    <t>PFB2 25/0,1  PROUDOVÝ CHRÁNIČ BEZ NADPROUDOVÉ OCHRANY</t>
  </si>
  <si>
    <t>PFB2 25/0,3  PROUDOVÝ CHRÁNIČ BEZ NADPROUDOVÉ OCHRANY</t>
  </si>
  <si>
    <t>PFB2 25/0,5  PROUDOVÝ CHRÁNIČ BEZ NADPROUDOVÉ OCHRANY</t>
  </si>
  <si>
    <t>PFB2 40/0,03 PROUDOVÝ CHRÁNIČ BEZ NADPROUDOVÉ OCHRANY</t>
  </si>
  <si>
    <t>PFB2 40/0,1  PROUDOVÝ CHRÁNIČ BEZ NADPROUDOVÉ OCHRANY</t>
  </si>
  <si>
    <t>PFB2 40/0,3  PROUDOVÝ CHRÁNIČ BEZ NADPROUDOVÉ OCHRANY</t>
  </si>
  <si>
    <t>PFB2 40/0,5  PROUDOVÝ CHRÁNIČ BEZ NADPROUDOVÉ OCHRANY</t>
  </si>
  <si>
    <t>PFB2 63/0,03 PROUDOVÝ CHRÁNIČ BEZ NADPROUDOVÉ OCHRANY</t>
  </si>
  <si>
    <t>PFB2 63/0,1  PROUDOVÝ CHRÁNIČ BEZ NADPROUDOVÉ OCHRANY</t>
  </si>
  <si>
    <t>PFB2 63/0,3  PROUDOVÝ CHRÁNIČ BEZ NADPROUDOVÉ OCHRANY</t>
  </si>
  <si>
    <t>PFB2 63/0,5  PROUDOVÝ CHRÁNIČ BEZ NADPROUDOVÉ OCHRANY</t>
  </si>
  <si>
    <t>PFB4 16/0,03 PROUDOVÝ CHRÁNIČ BEZ NADPROUDOVÉ OCHRANY</t>
  </si>
  <si>
    <t>PFB4 16/0,1  PROUDOVÝ CHRÁNIČ BEZ NADPROUDOVÉ OCHRANY</t>
  </si>
  <si>
    <t>PFB4 16/0,3  PROUDOVÝ CHRÁNIČ BEZ NADPROUDOVÉ OCHRANY</t>
  </si>
  <si>
    <t>PFB4 16/0,5  PROUDOVÝ CHRÁNIČ BEZ NADPROUDOVÉ OCHRANY</t>
  </si>
  <si>
    <t>PFB4 25/0,03 PROUDOVÝ CHRÁNIČ BEZ NADPROUDOVÉ OCHRANY</t>
  </si>
  <si>
    <t>PFB4 25/0,1  PROUDOVÝ CHRÁNIČ BEZ NADPROUDOVÉ OCHRANY</t>
  </si>
  <si>
    <t>PFB4 25/0,3  PROUDOVÝ CHRÁNIČ BEZ NADPROUDOVÉ OCHRANY</t>
  </si>
  <si>
    <t>PFB4 40/0,03 PROUDOVÝ CHRÁNIČ BEZ NADPROUDOVÉ OCHRANY</t>
  </si>
  <si>
    <t>PFB4 40/0,1  PROUDOVÝ CHRÁNIČ BEZ NADPROUDOVÉ OCHRANY</t>
  </si>
  <si>
    <t>PFB4 40/0,3  PROUDOVÝ CHRÁNIČ BEZ NADPROUDOVÉ OCHRANY</t>
  </si>
  <si>
    <t>PFB4 40/0,5  PROUDOVÝ CHRÁNIČ BEZ NADPROUDOVÉ OCHRANY</t>
  </si>
  <si>
    <t>PFB4 63/0,03 PROUDOVÝ CHRÁNIČ BEZ NADPROUDOVÉ OCHRANY</t>
  </si>
  <si>
    <t>PFB4 63/0,1  PROUDOVÝ CHRÁNIČ BEZ NADPROUDOVÉ OCHRANY</t>
  </si>
  <si>
    <t>PFB4 63/0,3  PROUDOVÝ CHRÁNIČ BEZ NADPROUDOVÉ OCHRANY</t>
  </si>
  <si>
    <t>PFB4 63/0,5  PROUDOVÝ CHRÁNIČ BEZ NADPROUDOVÉ OCHRANY</t>
  </si>
  <si>
    <t>PROUDOVÝ CHRÁNIČ 4MOD 40/0,1A SELEKTIVNÍ</t>
  </si>
  <si>
    <t>PROUDOVÝ CHRÁNIČ 4MOD 40/0,3A SELEKTIVNÍ</t>
  </si>
  <si>
    <t>PROUDOVÝ CHRÁNIČ 4MOD 63/0,1A SELEKTIVNÍ</t>
  </si>
  <si>
    <t>PROUDOVÝ CHRÁNIČ 4MOD 60/0,3A SELEKTIVNÍ</t>
  </si>
  <si>
    <t>PROUDOVÝ CHRÁNIČ 4MOD 80/0,3A SELEKTIVNÍ</t>
  </si>
  <si>
    <t>PROUDOVÝ CHRÁNIČ 4MOD 100/0,3A SELEKTIVNÍ</t>
  </si>
  <si>
    <t>PROUDOVÝ CHRÁNIČ 2MOD 25/0,03A CHARAKTERISTIKA G</t>
  </si>
  <si>
    <t>PROUDOVÝ CHRÁNIČ 4MOD 25/0,03A CHARAKTERISTIKA G</t>
  </si>
  <si>
    <t>PROUDOVÝ CHRÁNIČ 4MOD 40/0,03A CHARAKTERISTIKA G</t>
  </si>
  <si>
    <t>PROUDOVÝ CHRÁNIČ 4MOD 40/0,3A CHARAKTERISTIKA G</t>
  </si>
  <si>
    <t>PROUDOVÝ CHRÁNIČ 4MOD 63/0,03A CHARAKTERISTIKA G</t>
  </si>
  <si>
    <t>PROUDOVÝ CHRÁNIČ 4MODULOVÝ 80/0,03A A</t>
  </si>
  <si>
    <t>PROUDOVÝ CHRÁNIČ 4MODULOVÝ 80/0,1A   A</t>
  </si>
  <si>
    <t>PROUDOVÝ CHRÁNIČ 4MODULOVÝ 80/0,3A  A</t>
  </si>
  <si>
    <t>PROUDOVÝ CHRÁNIČ 4MODULOVÝ 100/0,03A</t>
  </si>
  <si>
    <t>PROUDOVÝ CHRÁNIČ 4MODULOVÝ 100/0,3A</t>
  </si>
  <si>
    <t>PROUDOVÝ CHRÁNIČ 2MODULOVÝ 80/0,03A A</t>
  </si>
  <si>
    <t>PROUDOVÝ CHRÁNIČ 2MODULOVÝ 80/0,1A   A</t>
  </si>
  <si>
    <t>PROUDOVÝ CHRÁNIČ 2MODULOVÝ 80/0,3A  A</t>
  </si>
  <si>
    <t>POMOCNÝ KONTAKT PRO KNL 95</t>
  </si>
  <si>
    <t>POMOCNÝ KONTAKT</t>
  </si>
  <si>
    <t>MULTIFUNKČNÍ ČASOVÉ RELÉ</t>
  </si>
  <si>
    <t>SCHODIŠŤOVÝ AUTOMAT</t>
  </si>
  <si>
    <t>MULTIFUNKČNÍ ČASOVÉ RELÉ UNI</t>
  </si>
  <si>
    <t>MULTIFUNKČNÍ ČASOVÉ RELÉ 3X8A UNI</t>
  </si>
  <si>
    <t>INSTALAČNÍ STYKAČ IKA20-02/220/230V50/60HZ</t>
  </si>
  <si>
    <t>INSTALAČNÍ STYKAČ IKA20-10/220/230V50/60HZ</t>
  </si>
  <si>
    <t>INSTALAČNÍ STYKAČ IKA20-11/220/230V50/60HZ</t>
  </si>
  <si>
    <t>INSTALAČNÍ STYKAČ IKA20-11/24V</t>
  </si>
  <si>
    <t>INSTALAČNÍ STYKAČ IKA20-20/220/230V 50/60H</t>
  </si>
  <si>
    <t>INSTALAČNÍ STYKAČ IKA20-20/24V</t>
  </si>
  <si>
    <t>INSTALAČNÍ STYKAČ IKA25-20/220/230V 50/60H</t>
  </si>
  <si>
    <t>INSTALAČNÍ STYKAČ IKA25-22/220/230V 50/60H</t>
  </si>
  <si>
    <t>INSTALAČNÍ STYKAČ IKA25-31/220/230V50/60HZ</t>
  </si>
  <si>
    <t>INSTALAČNÍ STYKAČ IKA 25-31/24V</t>
  </si>
  <si>
    <t>INSTALAČNÍ STYKAČ IKA25-40/220/230V 50/60H</t>
  </si>
  <si>
    <t>INSTALAČNÍ STYKAČ IKA25-40/24V</t>
  </si>
  <si>
    <t>INSTALAČNÍ STYKAČ IKD20-10/220/230V 50/60H</t>
  </si>
  <si>
    <t>INSTALAČNÍ STYKAČ IKD20-11/220/230V50/60Hz</t>
  </si>
  <si>
    <t>INSTALAČNÍ STYKAČ IKD25-20/220/230V50/60HZ</t>
  </si>
  <si>
    <t>INSTALAČNÍ STYKAČ IKD 25-20/24V</t>
  </si>
  <si>
    <t>INSTALAČNÍ STYKAČ IKD25-22/220/230V50/60Hz</t>
  </si>
  <si>
    <t>INSTALAČNÍ STYKAČ IKD25-31/220/230V50/60Hz</t>
  </si>
  <si>
    <t>INSTALAČNÍ STYKAČ IKD25-40/220/230V50/60Hz</t>
  </si>
  <si>
    <t>INSTALAČNÍ STYKAČ IKD25-40/24V</t>
  </si>
  <si>
    <t>INSTALAČNÍ STYKAČ IKD25-40/24V DC</t>
  </si>
  <si>
    <t>INSTALAČNÍ STYKAČ IKD25-40/42V</t>
  </si>
  <si>
    <t>INSTALAČNÍ STYKAČ IKD20-02/220/230V 50/60HZ</t>
  </si>
  <si>
    <t>INSTALAČNÍ STYKAČ IKD20-20/220/230V50/60Hz</t>
  </si>
  <si>
    <t>INSTALAČNÍ STYKAČ IKD 20-20 24V</t>
  </si>
  <si>
    <t>INSTALAČNÍ STYKAČ IKD25-04/220/230V 50/60HZ</t>
  </si>
  <si>
    <t>INSTALAČNÍ STYKAČ IKD 25-22/24V</t>
  </si>
  <si>
    <t>POMOCNÝ KONTAKT PRO IKA+IKD NO+1NC</t>
  </si>
  <si>
    <t>POMOCNÝ KONTAKT PRO IKA+IKD NO+0NC</t>
  </si>
  <si>
    <t>POMOCNÝ KONTAKT PRO IK 1NO+1NC</t>
  </si>
  <si>
    <t>POMOCNÝ KONTAKT PRO IK 2NO+0NC</t>
  </si>
  <si>
    <t>INSTALAČNÍ STYKAČ IK21 01/220/230V,50</t>
  </si>
  <si>
    <t>INSTALAČNÍ STYKAČ IK21 10/220/230V,50</t>
  </si>
  <si>
    <t>INSTALAČNÍ STYKAČ IK40 04/220/230V 50/60</t>
  </si>
  <si>
    <t>INSTALAČNÍ STYKAČ IK40 22/220/230V 50/60</t>
  </si>
  <si>
    <t>INSTALAČNÍ STYKAČ IK40 31/220/230V 50/60</t>
  </si>
  <si>
    <t>INSTALAČNÍ STYKAČ IK63 22/220/230V 50/60</t>
  </si>
  <si>
    <t>INSTALAČNÍ STYKAČ IK63 31/220/230V 50/60</t>
  </si>
  <si>
    <t>INSTALAČNÍ STYKAČ IK63 31/24V DC</t>
  </si>
  <si>
    <t>INSTALAČNÍ STYKAČ IK63 40/220/230V 50/60</t>
  </si>
  <si>
    <t>INSTALAČNÍ STYKAČ IK63 40/110V DC</t>
  </si>
  <si>
    <t>INSTALAČNÍ STYKAČ IK63 40/24V DC</t>
  </si>
  <si>
    <t>INSTALAČNÍ STYKAČ IK63 40/48V DC</t>
  </si>
  <si>
    <t>PRŮMYSLOVÝ STYKAČ KNL09-01/24V AC 25A</t>
  </si>
  <si>
    <t>PRŮMYSLOVÝ STYKAČ KNL09-10/110V AC 25A</t>
  </si>
  <si>
    <t>PRŮMYSLOVÝ STYKAČ KNL09-10/220V AC 25A</t>
  </si>
  <si>
    <t>PRŮMYSLOVÝ STYKAČ KNL110-00/220V AC 125A</t>
  </si>
  <si>
    <t>PRŮMYSLOVÝ STYKAČ KNL 115-00/220V AC</t>
  </si>
  <si>
    <t>PRŮMYSLOVÝ STYKAČ KNL12-01/220V AC 25A</t>
  </si>
  <si>
    <t>PRŮMYSLOVÝ STYKAČ KNL12-10/220V AC 25A</t>
  </si>
  <si>
    <t>PRŮMYSLOVÝ STYKAČ KNL12-10/380V AC</t>
  </si>
  <si>
    <t>PRŮMYSLOVÝ STYKAČ KNL16-01/220V AC 25A</t>
  </si>
  <si>
    <t>PRŮMYSLOVÝ STYKAČ KNL 16-10/110V AC 25A</t>
  </si>
  <si>
    <t>PRŮMYSLOVÝ STYKAČ KNL16-10/220V AC 25A</t>
  </si>
  <si>
    <t>PRŮMYSLOVÝ STYKAČ KNL16-10/24V AC 25A</t>
  </si>
  <si>
    <t>PRŮMYSLOVÝ STYKAČ KNL16-10/42V AC</t>
  </si>
  <si>
    <t>PRŮMYSLOVÝ STYKAČ KNL18-01/48V AC 32A</t>
  </si>
  <si>
    <t>PRŮMYSLOVÝ STYKAČ KNL18-10/110V AC 32A</t>
  </si>
  <si>
    <t>PRŮMYSLOVÝ STYKAČ KNL18-10/220V AC 32A</t>
  </si>
  <si>
    <t>PRŮMYSLOVÝ STYKAČ KNL 180-00/220V AC 275A</t>
  </si>
  <si>
    <t>PRŮMYSLOVÝ STYKAČ KNL22-00/220V AC 35A</t>
  </si>
  <si>
    <t>PRŮMYSLOVÝ STYKAČ KNL 24V AC 35A</t>
  </si>
  <si>
    <t>PRŮMYSLOVÝ STYKAČ KNL 250-00/220V AC 350A</t>
  </si>
  <si>
    <t>PRŮMYSLOVÝ STYKAČ KNL30-00/220V AC 35A</t>
  </si>
  <si>
    <t>PRŮMYSLOVÝ STYKAČ KNL40-11/110V AC 60A</t>
  </si>
  <si>
    <t>PRŮMYSLOVÝ STYKAČ KNL40-11/220V AC 60A</t>
  </si>
  <si>
    <t>PRŮMYSLOVÝ STYKAČ KNL40-11/380V AC 60A</t>
  </si>
  <si>
    <t>PRŮMYSLOVÝ STYKAČ KNL65-11/110V AC 80A</t>
  </si>
  <si>
    <t>PRŮMYSLOVÝ STYKAČ KNL65-11/220V AC 80A</t>
  </si>
  <si>
    <t>PRŮMYSLOVÝ STYKAČ KNL95-00/110V AC 125A</t>
  </si>
  <si>
    <t>PRŮMYSLOVÝ STYKAČ KNL95-00/220V AC 125A</t>
  </si>
  <si>
    <t>PRŮMYSLOVÝ STYKAČ KNL06-22/220V AC 20A</t>
  </si>
  <si>
    <t>PRŮMYSLOVÝ STYKAČ KNL06-40/220V AC 20A</t>
  </si>
  <si>
    <t>PRŮMYSLOVÝ STYKAČ  KNL 12-10 24V AC</t>
  </si>
  <si>
    <t>STYKAČ KNL12G-10-NPL1/24V DC 25A</t>
  </si>
  <si>
    <t>STYKAČ KNL12G-10-NDL2-21/24V DC 25A</t>
  </si>
  <si>
    <t>STYKAČ KNL16G-10-NDL2-12/24V DC 25A</t>
  </si>
  <si>
    <t>STYKAČ KNL16G-10+NDL2-21/FD (110VDC)</t>
  </si>
  <si>
    <t>STYKAČ KNL16G-10+NDL2-21/MD (220VDC)</t>
  </si>
  <si>
    <t>STYKAČ KNL16G-10+NDL2-21/BD (24VDC)</t>
  </si>
  <si>
    <t>STYKAČ KNL16G-10+NDL2-21/ED (48VDC)</t>
  </si>
  <si>
    <t>STYKAČ KNL 16G-10-NDL2-21/110VDC 25A</t>
  </si>
  <si>
    <t>STYKAČ KNL 16G-10-NDL2-21/220VDC 25A</t>
  </si>
  <si>
    <t>STYKAČ KNL09G-10-NPL1-01/220V DC 25A</t>
  </si>
  <si>
    <t>STYKAČ KNL09G-10-NDL2-21/12V DC 25A</t>
  </si>
  <si>
    <t>MOTOROVÝ JISTIČ MIS 0,1-0,16A</t>
  </si>
  <si>
    <t>MOTOROVÝ JISTIČ MIS 0,16-0,25A</t>
  </si>
  <si>
    <t>MOTOROVÝ JISTIČ MIS 0,25-0,40A</t>
  </si>
  <si>
    <t>MOTOROVÝ JISTIČ MIS 0,63A</t>
  </si>
  <si>
    <t>MOTOROVÝ JISTIČ MIS 1A</t>
  </si>
  <si>
    <t>MOTOROVÝ JISTIČ MIS 1,0-1,6A</t>
  </si>
  <si>
    <t>MOTOROVÝ JISTIČ MIS 2,5A</t>
  </si>
  <si>
    <t>MOTOROVÝ JISTIČ MIS 2,5-4A</t>
  </si>
  <si>
    <t>MOTOROVÝ JISTIČ MIS 4,0-6,3A</t>
  </si>
  <si>
    <t>MOTOROVÝ JISTIČ MIS 6,3-10A</t>
  </si>
  <si>
    <t>MOTOROVÝ JISTIČ MIS 10-16A</t>
  </si>
  <si>
    <t>MOTOROVÝ JISTIČ MIS20 16-20A</t>
  </si>
  <si>
    <t>MOTOROVÝ JISTIČ MIS32 0,1-0,16A</t>
  </si>
  <si>
    <t>MOTOROVÝ JISTIČ MIS32 0,16-0,25A</t>
  </si>
  <si>
    <t>MOTOROVÝ JISTIČ MIS32 0,25-0,4A</t>
  </si>
  <si>
    <t>MOTOROVÝ JISTIČ MIS32 0,4-0,63A</t>
  </si>
  <si>
    <t>MOTOROVÝ JISTIČ MIS32 0,63-1A</t>
  </si>
  <si>
    <t>MOTOROVÝ JISTIČ MIS32 1-1,6A</t>
  </si>
  <si>
    <t>MOTOROVÝ JISTIČ MIS32 6,3-10A</t>
  </si>
  <si>
    <t>MOTOROVÝ JISTIČ MIS32 9-14A</t>
  </si>
  <si>
    <t>MOTOROVÝ JISTIČ MIS32 13-18A</t>
  </si>
  <si>
    <t>MOTOROVÝ JISTIČ MIS32 1,6-2,5A</t>
  </si>
  <si>
    <t>MOTOROVÝ JISTIČ MIS32 17-23A</t>
  </si>
  <si>
    <t>MOTOROVÝ JISTIČ MIS32 20-27A</t>
  </si>
  <si>
    <t>MOTOROVÝ JISTIČ MIS32 25-32A</t>
  </si>
  <si>
    <t>MOTOROVÝ JISTIČ MIS32 2,5-4A</t>
  </si>
  <si>
    <t>MOTOROVÝ JISTIČ MIS32 4-6,3A</t>
  </si>
  <si>
    <t>NDL 1-20 POMOCNÝ KONTAKT</t>
  </si>
  <si>
    <t>NDL 2-04 POMOCNÝ KONTAKT</t>
  </si>
  <si>
    <t>NDL 2-11 POMOCNÝ KONTAKT</t>
  </si>
  <si>
    <t>NDL 2-13 POMOCNÝ KONTAKT</t>
  </si>
  <si>
    <t>NDL2-22 POMOCNÝ KONTAKT</t>
  </si>
  <si>
    <t>NDL 2-31 POMOCNÝ KONTAKT</t>
  </si>
  <si>
    <t>NDL 5-22 POMOCNÝ KONTAKT</t>
  </si>
  <si>
    <t>NDL 5-31 POMOCNÝ KONTAKT</t>
  </si>
  <si>
    <t>NPL1-01 JEDNOPÓLOVÝ POMOCNÝ KONTAKT</t>
  </si>
  <si>
    <t>NPL1-10 JEDNOPÓLOVÝ POMOCNÝ KONTAKT</t>
  </si>
  <si>
    <t>NPL2-01 JEDNOPÓLOVÝ POMOCNÝ KONTAKT</t>
  </si>
  <si>
    <t>NPL2-10 JEDNOPÓLOVÝ POMOCNÝ KONTAKT</t>
  </si>
  <si>
    <t>SPÍNACÍ HODINY</t>
  </si>
  <si>
    <t>SOU-1/UNI STMÍVAČ SE SENZOREM</t>
  </si>
  <si>
    <t>SOU-1/230 STMÍVAČ SE SENZOREM</t>
  </si>
  <si>
    <t>SVODIČ PŘEPĚTÍ BS 50/320V (4+0)</t>
  </si>
  <si>
    <t>SVODIČ PŘEPĚTÍ BS 37,5/320V (3+0)</t>
  </si>
  <si>
    <t>MOD. SPÍNAČ RV 121 125A</t>
  </si>
  <si>
    <t>MOD. SPÍNAČ RV 122 125A</t>
  </si>
  <si>
    <t>MOD. SPÍNAČ RV 123 125A</t>
  </si>
  <si>
    <t>MOD. SPÍNAČ RV 124 125A</t>
  </si>
  <si>
    <t>MOD. SPÍNAČ RV 123 80A</t>
  </si>
  <si>
    <t>MOD. SPÍNAČ RV 123 100A</t>
  </si>
  <si>
    <t>MOD. SPÍNAČ RV 124 80A</t>
  </si>
  <si>
    <t>MOD. SPÍNAČ RV 124 100A</t>
  </si>
  <si>
    <t>MOD. SPÍNAČ RV 123 125A + VC 230VAC</t>
  </si>
  <si>
    <t>RV 121N 125A MOD. SPÍNAČ+N-PÓL</t>
  </si>
  <si>
    <t>RV 123N 125A MOD. SPÍNAČ+N-PÓL</t>
  </si>
  <si>
    <t>RV 62 25A DVOJMODULOVÝ SPÍNAČ P2</t>
  </si>
  <si>
    <t>RV 62 32A DVOJMODULOVÝ SPÍNAČ</t>
  </si>
  <si>
    <t>RV 62 63A DVOJMODULOVÝ SPÍNAČ P3</t>
  </si>
  <si>
    <t>RSBT60 SV. SIGNÁLKA S BLIKAJÍCÍM SVITEM</t>
  </si>
  <si>
    <t>RSBR60 SV. SIGNÁLKA S BLIKAJÍCÍM SVITEM</t>
  </si>
  <si>
    <t>RSBB60 SV. SIGNÁLKA S BLIKAJÍCÍM SVITEM</t>
  </si>
  <si>
    <t>RSBG60 SV. SIGNÁLKA S BLIKAJÍCÍM SVITEM</t>
  </si>
  <si>
    <t>RSBT230 SV. SIGNÁLKA S BLIKAJÍCÍM SVITEM</t>
  </si>
  <si>
    <t>RSBR230 SV. SIGNÁLKA S BLIKAJÍCÍM SVITEM</t>
  </si>
  <si>
    <t>RSBB230 SV. SIGNÁLKA S BLIKAJÍCÍM SVITEM</t>
  </si>
  <si>
    <t>RSBG230 SV. SIGNÁLKA S BLIKAJÍCÍM SVITEM</t>
  </si>
  <si>
    <t>RSBT110 SV. SIGNÁLKA S BLIKAJÍCÍM SVITEM</t>
  </si>
  <si>
    <t>RSBR110 SV. SIGNÁLKA S BLIKAJÍCÍM SVITEM</t>
  </si>
  <si>
    <t>RSBB110 SV. SIGNÁLKA S BLIKAJÍCÍM SVITEM</t>
  </si>
  <si>
    <t>RSBG110 SV. SIGNÁLKA S BLIKAJÍCÍM SVITEM</t>
  </si>
  <si>
    <t>RSBT48 SV. SIGNÁLKA S BLIKAJÍCÍM SVITEM</t>
  </si>
  <si>
    <t>RSBR48 SV. SIGNÁLKA S BLIKAJÍCÍM SVITEM</t>
  </si>
  <si>
    <t>RSBB48 SV. SIGNÁLKA S BLIKAJÍCÍM SVITEM</t>
  </si>
  <si>
    <t>RSBG48 SV. SIGNÁLKA S BLIKAJÍCÍM SVITEM</t>
  </si>
  <si>
    <t>RSBT24 SV. SIGNÁLKA S BLIKAJÍCÍM SVITEM</t>
  </si>
  <si>
    <t>RSBR24 SV. SIGNÁLKA S BLIKAJÍCÍM SVITEM</t>
  </si>
  <si>
    <t>RSBB24 SV. SIGNÁLKA S BLIKAJÍCÍM SVITEM</t>
  </si>
  <si>
    <t>RSBG24 SV. SIGNÁLKA S BLIKAJÍCÍM SVITEM</t>
  </si>
  <si>
    <t>RSBY24 SV. SIGNÁLKA S BLIKAJÍCÍM SVITEM</t>
  </si>
  <si>
    <t>RSBY60 SV. SIGNÁLKA S BLIKAJÍCÍM SVITEM</t>
  </si>
  <si>
    <t>RSBY230 SV. SIGNÁLKA S BLIKAJÍCÍM SVITEM</t>
  </si>
  <si>
    <t>RSBY110 SV. SIGNÁLKA S BLIKAJÍCÍM SVITEM</t>
  </si>
  <si>
    <t>RSBY48 SV. SIGNÁLKA S BLIKAJÍCÍM SVITEM</t>
  </si>
  <si>
    <t>RSBT400 SV. SIGNÁLKA S BLIKAJÍCÍM SVITEM</t>
  </si>
  <si>
    <t>RSBR400 SV. SIGNÁLKA S BLIKAJÍCÍM SVITEM</t>
  </si>
  <si>
    <t>RSBB400 SV. SIGNÁLKA S BLIKAJÍCÍM SVITEM</t>
  </si>
  <si>
    <t>RSBG400 SV. SIGNÁLKA S BLIKAJÍCÍM SVITEM</t>
  </si>
  <si>
    <t>RSBY400 SV. SIGNÁLKA S BLIKAJÍCÍM SVITEM</t>
  </si>
  <si>
    <t>RSBT12 SV. SIGNÁLKA S BLIKAJÍCÍM SVITEM</t>
  </si>
  <si>
    <t>RSBR12 SV. SIGNÁLKA S BLIKAJÍCÍM SVITEM</t>
  </si>
  <si>
    <t>RSBB12 SV. SIGNÁLKA S BLIKAJÍCÍM SVITEM</t>
  </si>
  <si>
    <t>RSBG12 SV. SIGNÁLKA S BLIKAJÍCÍM SVITEM</t>
  </si>
  <si>
    <t>RSBY12 SV. SIGNÁLKA S BLIKAJÍCÍM SVITEM</t>
  </si>
  <si>
    <t>SPD/230 SIGNÁLKA ŽLUTÁ BLIKAJÍCÍ</t>
  </si>
  <si>
    <t>RST110 SV. SIGNÁLKA SE STÁLÝM SVITEM</t>
  </si>
  <si>
    <t>RSR110 SV. SIGNÁLKA SE STÁLÝM SVITEM</t>
  </si>
  <si>
    <t>RSB110 SV. SIGNÁLKA SE STÁLÝM SVITEM</t>
  </si>
  <si>
    <t>RSG110 SV. SIGNÁLKA SE STÁLÝM SVITEM</t>
  </si>
  <si>
    <t>RST60  SV. SIGNÁLKA SE STÁLÝM SVITEM</t>
  </si>
  <si>
    <t>RSR60  SV. SIGNÁLKA SE STÁLÝM SVITEM</t>
  </si>
  <si>
    <t>RSB60  SV. SIGNÁLKA SE STÁLÝM SVITEM</t>
  </si>
  <si>
    <t>RSG60  SV. SIGNÁLKA SE STÁLÝM SVITEM</t>
  </si>
  <si>
    <t>RST48  SV. SIGNÁLKA SE STÁLÝM SVITEM</t>
  </si>
  <si>
    <t>RSR48  SV. SIGNÁLKA SE STÁLÝM SVITEM</t>
  </si>
  <si>
    <t>RSB48  SV. SIGNÁLKA SE STÁLÝM SVITEM</t>
  </si>
  <si>
    <t>RSG48  SV. SIGNÁLKA SE STÁLÝM SVITEM</t>
  </si>
  <si>
    <t>RST24  SV. SIGNÁLKA SE STÁLÝM SVITEM</t>
  </si>
  <si>
    <t>RSR24  SV. SIGNÁLKA SE STÁLÝM SVITEM</t>
  </si>
  <si>
    <t>RSB24  SV. SIGNÁLKA SE STÁLÝM SVITEM</t>
  </si>
  <si>
    <t>RSG24  SV. SIGNÁLKA SE STÁLÝM SVITEM</t>
  </si>
  <si>
    <t>RST230 SV. SIGNÁLKA SE STÁLÝM SVITEM</t>
  </si>
  <si>
    <t>RSR230 SV. SIGNÁLKA SE STÁLÝM SVITEM</t>
  </si>
  <si>
    <t>RSB230 SV. SIGNÁLKA SE STÁLÝM SVITEM</t>
  </si>
  <si>
    <t>RSG230 SV. SIGNÁLKA SE STÁLÝM SVITEM</t>
  </si>
  <si>
    <t>RSY110 SV. SIGNÁLKA SE STÁLÝM SVITEM</t>
  </si>
  <si>
    <t>RSY60  SV. SIGNÁLKA SE STÁLÝM SVITEM</t>
  </si>
  <si>
    <t>RSY48  SV. SIGNÁLKA SE STÁLÝM SVITEM</t>
  </si>
  <si>
    <t>RSY24  SV. SIGNÁLKA SE STÁLÝM SVITEM</t>
  </si>
  <si>
    <t>RSY230 SV. SIGNÁLKA SE STÁLÝM SVITEM</t>
  </si>
  <si>
    <t>PKJ PR60 POMOCNÝ KONTAKT</t>
  </si>
  <si>
    <t>2PKJ PR60 DVOJNASOBNÝ POMOCNÝ KONTAKT</t>
  </si>
  <si>
    <t>N-PÓL JISTIČE PR 60 0,5-25A</t>
  </si>
  <si>
    <t>N-PÓL JISTIČE PR60 PRO SAMOSTATNÝ PRODEJ</t>
  </si>
  <si>
    <t>N-PÓL JISTIČE  PR 120</t>
  </si>
  <si>
    <t>PODPĚŤOVÁ CÍVKA PC 60 24V AC</t>
  </si>
  <si>
    <t>PODPĚŤOVÁ CÍVKA PC 60 48V AC</t>
  </si>
  <si>
    <t>PODPĚŤOVÁ CÍVKA PC 60 120V AC</t>
  </si>
  <si>
    <t>PODPĚŤOVÁ CÍVKA PC 60 230V AC</t>
  </si>
  <si>
    <t>PODPĚŤOVÁ CÍVKA PC 60 400V AC</t>
  </si>
  <si>
    <t>PODPĚŤOVÁ CÍVKA PC 60 60V AC</t>
  </si>
  <si>
    <t>VYPÍNACÍ SPOUŠŤ 12V~ PR60</t>
  </si>
  <si>
    <t>VYPÍNACÍ SPOUŠŤ 24V~ PR60</t>
  </si>
  <si>
    <t>VYPÍNACÍ SPOUŠŤ 48V~ PR60</t>
  </si>
  <si>
    <t>VYPÍNACÍ SPOUŠŤ 60V~ PR60</t>
  </si>
  <si>
    <t>VYPÍNACÍ SPOUŠŤ 110V~ PR60</t>
  </si>
  <si>
    <t>VYPÍNACÍ SPOUŠŤ 230V~ PR60</t>
  </si>
  <si>
    <t>VYPÍNACÍ SPOUŠŤ 400V~ PR60</t>
  </si>
  <si>
    <t>VYPÍNACÍ SPOUŠŤ 24V= PR60</t>
  </si>
  <si>
    <t>VYPÍNACÍ SPOUŠŤ 48V= PR60</t>
  </si>
  <si>
    <t>VYPÍNACÍ SPOUŠŤ 110V= PR60</t>
  </si>
  <si>
    <t>SKŘÍŇKA 8-9 MODULŮ PRŮHLEDNÁ DVÍŘKA ŠEDÁ</t>
  </si>
  <si>
    <t>SKŘÍŇKA 8 MODULŮ PRŮHLEDNÁ DVÍŘKA ŠEDÁ</t>
  </si>
  <si>
    <t>SKŘÍŇKA 12 MODULŮ PRŮHLEDNÁ DVÍŘKA ŠEDÁ</t>
  </si>
  <si>
    <t>SKŘÍŇKA 24 MODULŮ PRŮHLEDNÁ DVÍŘKA ŠEDÁ</t>
  </si>
  <si>
    <t>SKŘÍŇKA 36 MODULŮ PRŮHLEDNÁ DVÍŘKA ŠEDÁ</t>
  </si>
  <si>
    <t>SKŘÍŇKA 12-14 MODULŮ PRŮHLEDNÁ DVÍŘKA ŠEDÁ</t>
  </si>
  <si>
    <t>SKŘÍŇKA 12-14X2 MODULŮ PRŮHLEDNÁ DVÍŘKA ŠEDÁ</t>
  </si>
  <si>
    <t>SKŘÍŇKA 12-14X3 MODULŮ PRŮHLEDNÁ DVÍŘKA ŠEDÁ</t>
  </si>
  <si>
    <t>SKŘÍŇKA 8-9 MODULŮ NEPRŮHLEDNÁ DVÍŘKA ŠEDÁ</t>
  </si>
  <si>
    <t>SKŘÍŇKA 12-14 MODULŮ NEPRŮHLEDNÁ DVÍŘKA ŠEDÁ</t>
  </si>
  <si>
    <t>SKŘÍŇKA 8 MODULŮ NEPRŮHLEDNÁ DVÍŘKA ŠEDÁ</t>
  </si>
  <si>
    <t>SKŘÍŇKA 14 MODULŮ NEPRŮHLEDNÁ DVÍŘKA ŠEDÁ</t>
  </si>
  <si>
    <t>SKŘÍŇKA 24 MODULŮ NEPRŮHLEDNÁ DVÍŘKA ŠEDÁ</t>
  </si>
  <si>
    <t>SKŘÍŇKA 36 MODULŮ NEPRŮHLEDNÁ DVÍŘKA ŠEDÁ</t>
  </si>
  <si>
    <t>SKŘÍŇKA 12-14X2 MODULŮ NEPRŮHLEDNÁ DVÍŘKA ŠEDÁ</t>
  </si>
  <si>
    <t>SKŘÍŇKA 12-14X3 MODULŮ NEPRŮHLEDNÁ DVÍŘKA ŠEDÁ</t>
  </si>
  <si>
    <t>SKŘÍŇKA 8-9 MODULŮ DVÍŘKA BÍLÁ</t>
  </si>
  <si>
    <t>SKŘÍŇKA 12-14 MODULŮ DVÍŘKA BÍLÁ</t>
  </si>
  <si>
    <t>SKŘÍŇKA 2-4 MODULŮ DVÍŘKA BÍLÁ</t>
  </si>
  <si>
    <t>SKŘÍŇKA 8 MODULŮ DVÍŘKA BÍLÁ</t>
  </si>
  <si>
    <t>SKŘÍŇKA 12 MODULŮ DVÍŘKA BÍLÁ</t>
  </si>
  <si>
    <t>SKŘÍŇKA 24 MODULŮ DVÍŘKA BÍLÁ</t>
  </si>
  <si>
    <t>SKŘÍŇKA 12-14X2 MODULŮ DVÍŘKA BÍLÁ</t>
  </si>
  <si>
    <t>SKŘÍŇKA 12-14X3 MODULŮ DVÍŘKA BÍLÁ</t>
  </si>
  <si>
    <t>SKŘÍŇKA 8 MODULŮ PRŮHLEDNÁ DVÍŘKA BÍLÁ</t>
  </si>
  <si>
    <t>SKŘÍŇKA 12 MODULŮ PRŮHLEDNÁ DVÍŘKA BÍLÁ</t>
  </si>
  <si>
    <t>SKŘÍŇKA 24 MODULŮ PRŮHLEDNÁ DVÍŘKA BÍLÁ</t>
  </si>
  <si>
    <t>SKŘÍŇKA 36 MODULŮ PRŮHLEDNÁ DVÍŘKA BÍLÁ</t>
  </si>
  <si>
    <t>SKŘÍŇKA 8 MODULŮ NEPRŮHLEDNÁ DVÍŘKA BÍLÁ</t>
  </si>
  <si>
    <t>SKŘÍŇKA 14 MODULŮ NEPRŮHLEDNÁ DVÍŘKA BÍLÁ</t>
  </si>
  <si>
    <t>SKŘÍŇKA 24 MODULŮ NEPRŮHLEDNÁ DVÍŘKA BÍLÁ</t>
  </si>
  <si>
    <t>SKŘÍŇKA 36 MODULŮ NEPRŮHLEDNÁ DVÍŘKA BÍLÁ</t>
  </si>
  <si>
    <t>SKŘÍŇKA 8-9 MODULŮ NEPRŮHLEDNÁ DVÍŘKA BÍLÁ</t>
  </si>
  <si>
    <t>SKŘÍŇKA 12-14 MODULŮ NEPRŮHLEDNÁ DVÍŘKA BÍLÁ</t>
  </si>
  <si>
    <t>SKŘÍŇKA 1-2 MODULŮ BEZ DVÍŘEK ŠEDÁ</t>
  </si>
  <si>
    <t>SKŘÍŇKA 2-4 MODULŮ BEZ DVÍŘEK ŠEDÁ</t>
  </si>
  <si>
    <t>SKŘÍŇKA 4-5 MODULŮ BEZ DVÍŘEK ŠEDÁ</t>
  </si>
  <si>
    <t>SKŘÍŇKA 6 MODULŮ BEZ DVÍŘEK ŠEDÁ</t>
  </si>
  <si>
    <t>SKŘÍŇKA 8 MODULŮ BEZ DVÍŘEK ŠEDÁ</t>
  </si>
  <si>
    <t>SKŘÍŇKA 12 MODULŮ BEZ DVÍŘEK ŠEDÁ</t>
  </si>
  <si>
    <t>SKŘÍŇKA 24 MODULŮ BEZ DVÍŘEK ŠEDÁ</t>
  </si>
  <si>
    <t>SKŘÍŇKA 1-2 MODULŮ BEZ DVÍŘEK BÍLÁ</t>
  </si>
  <si>
    <t>SKŘÍŇKA 2-4 MODULŮ BEZ DVÍŘEK BÍLÁ</t>
  </si>
  <si>
    <t>SKŘÍŇKA 4-5 MODULŮ BEZ DVÍŘEK BÍLÁ</t>
  </si>
  <si>
    <t>SKŘÍŇKA 6 MODULŮ BEZ DVÍŘEK BÍLÁ</t>
  </si>
  <si>
    <t>SKŘÍŇKA 8 MODULŮ BEZ DVÍŘEK BÍLÁ</t>
  </si>
  <si>
    <t>SKŘÍŇKA 12 MODULŮ BEZ DVÍŘEK BÍLÁ</t>
  </si>
  <si>
    <t>SKŘÍŇKA 24-28 MODULŮ BEZ DVÍŘEK BÍLÁ</t>
  </si>
  <si>
    <t>SKŘÍŇKA 8-9 MODULŮ BEZ DVÍŘEK BÍLÁ</t>
  </si>
  <si>
    <t>SKŘÍŇKA 12-14 MODULŮ BEZ DVÍŘEK BÍLÁ</t>
  </si>
  <si>
    <t>SKŘÍŇKA 8 MODULŮ DVÍŘKA ŠEDÁ</t>
  </si>
  <si>
    <t>SKŘÍŇKA 12 MODULŮ DVÍŘKA ŠEDÁ</t>
  </si>
  <si>
    <t>SKŘÍŇKA 24 MODULŮ DVÍŘKA ŠEDÁ</t>
  </si>
  <si>
    <t>SKŘÍŇKA 8-9 MODULŮ DVÍŘKA ŠEDÁ</t>
  </si>
  <si>
    <t>SKŘÍŇKA 12-14 MODULŮ DVÍŘKA ŠEDÁ</t>
  </si>
  <si>
    <t>SKŘÍŇKA 12-14X2 MODULŮ DVÍŘKA ŠEDÁ</t>
  </si>
  <si>
    <t>SKŘÍŇKA 12-14X3 MODULŮ DVÍŘKA ŠEDÁ</t>
  </si>
  <si>
    <t>SKŘÍŇKA 12-14X2 MODULŮ NEPRŮHLEDNÁ DVÍŘKA BÍLÁ</t>
  </si>
  <si>
    <t>SKŘÍŇKA 12-14X3 MODULŮ NEPRŮHLEDNÁ DVÍŘKA BÍLÁ</t>
  </si>
  <si>
    <t>MŮSTEK</t>
  </si>
  <si>
    <t>NÁHRADNÍ PLASTOVÁ PODLOŽKA</t>
  </si>
  <si>
    <t>UZAVÍRACÍ PRVKY MODULŮ</t>
  </si>
  <si>
    <t>ZÁSLEPKA</t>
  </si>
  <si>
    <t>POLYKARBONÁTOVÉ PRŮSVITNÉ DVEŘE 4 MODULY</t>
  </si>
  <si>
    <t>POLYKARBONÁTOVÉ PRŮSVITNÉ DVEŘE 12-24 MODULŮ</t>
  </si>
  <si>
    <t>POLYKARBONÁTOVÉ PRŮSVITNÉ DVEŘE 8 MODULŮ</t>
  </si>
  <si>
    <t>DVEŘE 8-9 MODULŮ BÍLÉ</t>
  </si>
  <si>
    <t>DVÍŘKA ŠEDÁ RAL7035 24 MODULŮ</t>
  </si>
  <si>
    <t>DVÍŘKA BÍLÁ 24 MODULŮ</t>
  </si>
  <si>
    <t>PRISLUŠENSTVÍ PRO TLAKOVÉ OTVÍRÁNÍ</t>
  </si>
  <si>
    <t>UZAMYKACÍ PŘÍSLUŠENSTVÍ KE SKŘÍNI GR</t>
  </si>
  <si>
    <t>NÁHRADNÍ BOČNÍ STĚNA GR18-GR20 BÍLÁ</t>
  </si>
  <si>
    <t>NÁHRADNÍ PLASTOVÁ PODLOŽKA BÍLÁ</t>
  </si>
  <si>
    <t>SKŘÍŇKA 12-14 MODULŮ POD OMÍTKU PRŮHLEDNÉ DVEŘE</t>
  </si>
  <si>
    <t>SKŘÍŇKA 12-14 MODULŮ NA OMÍTKU PRŮHLEDNÉ DVEŘE</t>
  </si>
  <si>
    <t>SKŘÍŇKA 24-28 MODULŮ POD OMÍTKU PRŮHLEDNÉ DVEŘE</t>
  </si>
  <si>
    <t>SKŘÍŇKA 36-42 MODULŮ POD OMÍTKU PRŮHLEDNÉ DVEŘE</t>
  </si>
  <si>
    <t>SKŘÍŇKA 12-14 MODULŮ POD OMÍTKU BÍLÉ DVEŘE</t>
  </si>
  <si>
    <t>SKŘÍŇKA 12-14 MODULŮ NA OMÍTKU  BÍLÉ DVEŘE</t>
  </si>
  <si>
    <t>SKŘÍŇKA 24-28 MODULŮ POD OMÍTKU  BÍLÉ DVEŘE</t>
  </si>
  <si>
    <t>SKŘÍŇKA 36-42 MODULŮ POD OMÍTKU BÍLÉ DVEŘE</t>
  </si>
  <si>
    <t>SVORKOVNICE 14000+NOSN.GR14012 8-12 MODULŮ</t>
  </si>
  <si>
    <t>SVORKOVNICE 14001+NOSN.GR14012 8-12 MODULŮ</t>
  </si>
  <si>
    <t>SVORKOVNICE 2X14001+NOSN.2X14012 12 MODULŮ</t>
  </si>
  <si>
    <t>SVORKOVNICE 2X14000+NOSN.GR14012 8-12 MODULŮ</t>
  </si>
  <si>
    <t>SVORKOVNICE 2X14002+NOSN.GR14024 12-36 MODULŮ</t>
  </si>
  <si>
    <t>SVORKOVNICE 2X14003+NOSN.2X14024 12-36 MODULŮ</t>
  </si>
  <si>
    <t>SVORKOVNICE GR14003+NOSN.GR14024 24-36 MODULŮ</t>
  </si>
  <si>
    <t>SVORKOVNICE GR14101+NOSN.GR14013 8-12 MODULŮ</t>
  </si>
  <si>
    <t>SVORKOVNICE 2X14101+NOSN.2X14013 8-12 MODULŮ</t>
  </si>
  <si>
    <t>SVORKOVNICE 2X14101+NOSN.2X14025 12-36 MODULŮ</t>
  </si>
  <si>
    <t>SVORKOVNICE 2X14102+NOSN.2X14025 12-36 MODULŮ</t>
  </si>
  <si>
    <t>SVORKOVNICE GR14104+NOSN.GR14025 12-36 MODULŮ</t>
  </si>
  <si>
    <t>DVEŘE 12-24-36 MODULŮ BÍLÉ</t>
  </si>
  <si>
    <t>DVEŘE 8-9 MODULŮ ŠEDÉ</t>
  </si>
  <si>
    <t>DVEŘE 12-24-36 MODULŮ ŠEDÉ</t>
  </si>
  <si>
    <t>SKŘÍŇKA 36-42 MODULŮ NA OMÍTKU PRŮHLEDNÉ DVEŘE</t>
  </si>
  <si>
    <t>SKŘÍŇKA 36-42 MODULŮ NA OMÍTKU BÍLÉ DVEŘE</t>
  </si>
  <si>
    <t xml:space="preserve">SKŘÍŇKA 8 MODULŮ BEZ DVÍŘEK ŠEDÁ+SVORKOVNICE </t>
  </si>
  <si>
    <t>SKŘÍŇKA 12 MODULŮ BEZ DVÍŘEK ŠEDÁ+SVORKOVNICE</t>
  </si>
  <si>
    <t>SKŘÍŇKA 24 MODULŮ BEZ DVÍŘEK ŠEDÁ+SVORKOVNICE</t>
  </si>
  <si>
    <t>SKŘÍŇKA 8 MODULŮ DVÍŘKA BÍLÁ+SVORKOVNICE</t>
  </si>
  <si>
    <t>SKŘÍŇKA 12 MODULŮ DVÍŘKA BÍLÁ+SVORKOVNICE</t>
  </si>
  <si>
    <t>SKŘÍŇKA 24 MODULŮ DVÍŘKA BÍLÁ+SVORKOVNICE</t>
  </si>
  <si>
    <t xml:space="preserve">SKŘÍŇKA 8 MODULŮ DVÍŘKA ŠEDÁ+SVORKOVNICE </t>
  </si>
  <si>
    <t>SKŘÍŇKA 8 MODULŮ BEZ DVÍŘEK BÍLÁ+SVORKOVNICE</t>
  </si>
  <si>
    <t>SKŘÍŇKA 8 MODULŮ PRŮHLEDNÁ DVÍŘKA ŠEDÁ+SVORKOVNICE</t>
  </si>
  <si>
    <t>SKŘÍŇKA 8 MODULŮ NEPRŮHLEDNÁ DVÍŘKA ŠEDÁ+SVORKOVNICE</t>
  </si>
  <si>
    <t>SKŘÍŇKA 8 MODULŮ NEPRŮHLEDNÁ DVÍŘKA BÍLÁ+SVORKOVNICE</t>
  </si>
  <si>
    <t>SKŘÍŇKA 24 MODULŮ DVÍŘKA ŠEDÁ+SVORKOVNICE</t>
  </si>
  <si>
    <t>SKŘÍŇKA 12-14 MODULŮ BEZ DVÍŘEK ŠEDÁ+SVORKOVNICE</t>
  </si>
  <si>
    <t>SKŘÍŇKA 14 MODULŮ NEPRŮHLEDNÁ DVÍŘKA ŠEDÁ+SVORKOVNICE</t>
  </si>
  <si>
    <t>SKŘÍŇKA 24 MODULŮ NEPRŮHLEDNÁ DVÍŘKA ŠEDÁ+SVORKOVNICE</t>
  </si>
  <si>
    <t>SKŘÍŇKA 14 MODULŮ NEPRŮHLEDNÁ DVÍŘKA BÍLÁ+SVORKOVNICE</t>
  </si>
  <si>
    <t>SKŘÍŇKA 24 MODULŮ NEPRŮHLEDNÁ DVÍŘKA BÍLÁ+SVORKOVNICE</t>
  </si>
  <si>
    <t>SKŘÍŇKA 12-14 MODULŮ DVÍŘKA ŠEDÁ+SVORKOVNICE</t>
  </si>
  <si>
    <t>SKŘÍŇKA 36 MODULŮ NEPRŮHLEDNÁ DVÍŘKA ŠEDÁ+SVORKOVNICE</t>
  </si>
  <si>
    <t>SKŘÍŇKA 36 MODULŮ NEPRŮHLEDNÁ DVÍŘKA BÍLÁ+SVORKOVNICE</t>
  </si>
  <si>
    <t>SKŘÍŇKA 8-9 MODULŮ DVÍŘKA ŠEDÁ+SVORKOVNICE</t>
  </si>
  <si>
    <t>SKŘÍŇKA 8-9 MODULŮ DVÍŘKA BÍLÁ+SVORKOVNICE</t>
  </si>
  <si>
    <t>SKŘÍŇKA 8-9 MODULŮ NEPRŮHLEDNÁ DVÍŘKA ŠEDÁ+SVORKOVNICE</t>
  </si>
  <si>
    <t>SKŘÍŇKA 8-9 MODULŮ BEZ DVÍŘEK ŠEDÁ+SVORKOVNICE</t>
  </si>
  <si>
    <t>SKŘÍŇKA 8-9 MODULŮ BEZ DVÍŘEK BÍLÁ+SVORKOVNICE</t>
  </si>
  <si>
    <t>SKŘÍŇKA 8-9 MODULŮ NEPRŮHLEDNÁ DVÍŘKA BÍLÁ+SVORKOVNICE</t>
  </si>
  <si>
    <t>SKŘÍŇKA 12 MODULŮ DVÍŘKA ŠEDÁ+SVORKOVNICE</t>
  </si>
  <si>
    <t>SKŘÍŇKA 12 MODULŮ BEZ DVÍŘEK BÍLÁ+SVORKOVNICE</t>
  </si>
  <si>
    <t>SKŘÍŇKA 8-9 MODULŮ PRŮHLEDNÁ DVÍŘKA ŠEDÁ+SVORKOVNICE</t>
  </si>
  <si>
    <t>SKŘÍŇKA 12-14 MODULŮ PRŮHLEDNÁ DVÍŘKA ŠEDÁ+SVORKOVNICE</t>
  </si>
  <si>
    <t xml:space="preserve">SKŘÍŇKA 12-14X2 MODULŮ PRŮHLEDNÁ DVÍŘKA ŠEDÁ+SVORKOVNICE </t>
  </si>
  <si>
    <t xml:space="preserve">SKŘÍŇKA 12-14 MODULŮ NEPRŮHLEDNÁ DVÍŘKA ŠEDÁ+SVORKOVNICE </t>
  </si>
  <si>
    <t>SKŘÍŇKA 12-14X2 MODULŮ NEPRŮHLEDNÁ DVÍŘKA ŠEDÁ+SVORKOVNICE</t>
  </si>
  <si>
    <t>SKŘÍŇKA 12-14X2 MODULŮ BEZ DVIŘEK ŠEDÁ+SVORKOVNICE</t>
  </si>
  <si>
    <t xml:space="preserve">SKŘÍŇKA 12-14 MODULŮ DVÍŘKA BÍLÁ+SVORKOVNICE </t>
  </si>
  <si>
    <t>SKŘÍŇKA 12-14X2 MODULŮ DVÍŘKA BÍLÁ+SVORKOVNICE</t>
  </si>
  <si>
    <t xml:space="preserve">SKŘÍŇKA 24-28 MODULŮ BEZ DVÍŘEK BÍLÁ+SVORKOVNICE </t>
  </si>
  <si>
    <t xml:space="preserve">SKŘÍŇKA 12-14 MODULŮ BEZ DVÍŘEK BÍLÁ+SVORKOVNICE </t>
  </si>
  <si>
    <t>SKŘÍŇKA 12-14X2 MODULŮ BEZ DVÍŘEK BÍLÁ+SVORKOVNICE</t>
  </si>
  <si>
    <t xml:space="preserve">SKŘÍŇKA 8-9 MODULŮ BEZ DVÍŘEK BÍLÁ+SVORKOVNICE </t>
  </si>
  <si>
    <t xml:space="preserve">SKŘÍŇKA 12-14 MODULŮ DVÍŘKA ŠEDÁ+SVORKOVNICE </t>
  </si>
  <si>
    <t>SKŘÍŇKA 12-14X2 MODULŮ DVÍŘKA ŠEDÁ+SVORKOVNICE</t>
  </si>
  <si>
    <t>SKŘÍŇKA 12-14 MODULŮ NEPRŮHLEDNÁ DVÍŘKA BÍLÁ+SVORKOVNICE</t>
  </si>
  <si>
    <t>SKŘÍŇKA 12-14X2 MODULŮ NEPRŮHLEDNÁ DVÍŘKA BÍLÁ+SVORKOVNICE</t>
  </si>
  <si>
    <t xml:space="preserve">SKŘÍŇKA 8-9 MODULŮ NEPRŮHLEDNÁ DVÍŘKA BÍLÁ+SVORKOVNICE </t>
  </si>
  <si>
    <t>SKŘÍŇKA 48-56 MODULŮ PRŮHLEDNÁ DVÍŘKA POD OMÍTKU</t>
  </si>
  <si>
    <t>SKŘÍŇKA 48-56 MODULŮ BÍLÁ DVÍŘKA POD OMÍTKU</t>
  </si>
  <si>
    <t>SKŘÍŇKA 48-56 MODULŮ NA OMÍTKU PRŮHLEDNÁ DVÍŘKA</t>
  </si>
  <si>
    <t xml:space="preserve">SKŘÍŇKA 12 MODULŮ PRŮHLEDNÁ DVÍŘKA ŠEDÁ+SVORKOVNICE </t>
  </si>
  <si>
    <t xml:space="preserve">SKŘÍŇKA 24 MODULŮ PRŮHLEDNÁ DVÍŘKA ŠEDÁ+SVORKOVNICE </t>
  </si>
  <si>
    <t xml:space="preserve">SKŘÍŇKA 36 MODULŮ PRŮHLEDNÁ DVÍŘKA ŠEDÁ+SVORKOVNICE </t>
  </si>
  <si>
    <t xml:space="preserve">SKŘÍŇKA 8 MODULŮ PRŮHLEDNÁ DVÍŘKA BÍLÁ+SVORKOVNICE </t>
  </si>
  <si>
    <t xml:space="preserve">SKŘÍŇKA 12 MODULŮ PRŮHLEDNÁ DVÍŘKA BÍLÁ+SVORKOVNICE </t>
  </si>
  <si>
    <t xml:space="preserve">SKŘÍŇKA 24 MODULŮ PRŮHLEDNÁ DVÍŘKA BÍLÁ+SVORKOVNICE </t>
  </si>
  <si>
    <t xml:space="preserve">SKŘÍŇKA 36 MODULŮ PRŮHLEDNÁ DVÍŘKA BÍLÁ+SVORKOVNICE </t>
  </si>
  <si>
    <t>SKŘÍŇKA 24-28 MODULŮ BÍLÁ DVÍŘKA NA OMÍTKU</t>
  </si>
  <si>
    <t>SKŘÍŇKA 28-36 MODULŮ BÍLÁ DVÍŘKA POD OMÍTKU</t>
  </si>
  <si>
    <t>SKŘÍŇKA 14-18 MODULŮ BÍLÁ DVÍŘKA POD OMÍTKU</t>
  </si>
  <si>
    <t>SKŘÍŇKA 14-18 MODULŮ PRŮHLEDNÁ DVÍŘKA POD OMÍTKU</t>
  </si>
  <si>
    <t>SKŘÍŇKA 14-18 MODULŮ POD OMÍTKU PRŮHLEDNÁ DVÍŘKA, SVORKOVNICE</t>
  </si>
  <si>
    <t>SKŘÍŇKA 8-12 MODULŮ POD OMÍTKU PRŮHLEDNÁ DVÍŘKA</t>
  </si>
  <si>
    <t>SKŘÍŇKA 8-12 MODULŮ POD OMÍTKU BÍLÁ DVÍŘKA</t>
  </si>
  <si>
    <t>SKŘÍŇKA 18-22 MODULŮ POD OMÍTKU BÍLÁ DVÍŘKA</t>
  </si>
  <si>
    <t>SKŘÍŇKA 18-22 MODULŮ POD OMÍTKU PRŮHLEDNÁ DVÍŘKA</t>
  </si>
  <si>
    <t>SKŘÍŇKA18-22 MODULŮ POD OMÍTKU PRŮHLEDNÁ DVÍŘKA, SVORKOVNICE</t>
  </si>
  <si>
    <t>SKŘÍŇKA 18-22 MODULŮ POD OMÍTKU BÍLÁ DVÍŘKA, SVORKOVNICE</t>
  </si>
  <si>
    <t>SKŘÍŇKA 8-12 MODULŮ NA OMÍTKU PRŮHLEDNÁ DVÍŘKA, SVORKOVNICE</t>
  </si>
  <si>
    <t>SKŘÍŇKA 8-12 MODULŮ NA OMÍTKU BÍLÁ DVÍŘKA, SVORKOVNICE</t>
  </si>
  <si>
    <t>SKŘÍŇKA 14-18 MODULŮ NA OMÍTKU PRŮHLEDNÁ DVÍŘKA, SVORKOVNICE</t>
  </si>
  <si>
    <t>SKŘÍŇKA 14-18 MODULŮ NA OMÍTKU BÍLÁ DVÍŘKA</t>
  </si>
  <si>
    <t xml:space="preserve">SKŘÍŇKA 12-14X3 MODULŮ PRŮHLEDNÁ DVÍŘKA ŠEDÁ+SVORKOVNICE </t>
  </si>
  <si>
    <t>SKŘÍŇKA 12-14X3 MODULŮ NEPRŮHLEDNÁ DVÍŘKA ŠEDÁ+SVORKOVNICE</t>
  </si>
  <si>
    <t>SKŘÍŇKA 12-14X3 MODULŮ BEZ DVIŘEK ŠEDÁ+SVORKOVNICE</t>
  </si>
  <si>
    <t>SKŘÍŇKA 12-14X3 MODULŮ DVÍŘKA BÍLÁ+SVORKOVNICE</t>
  </si>
  <si>
    <t>SKŘÍŇKA 12-14X3 MODULŮ BEZ DVÍŘEK BÍLÁ+SVORKOVNICE</t>
  </si>
  <si>
    <t>SKŘÍŇKA 12-14X3 MODULŮ DVÍŘKA ŠEDÁ+SVORKOVNICE</t>
  </si>
  <si>
    <t>SKŘÍŇKA 12-14X3 MODULŮ NEPRŮHLEDNÁ DVÍŘKA BÍLÁ+SVORKOVNICE</t>
  </si>
  <si>
    <t>SKŘÍŇKA 12-14X2 DVÍŘKA BÍLÁ</t>
  </si>
  <si>
    <t>SKŘÍŇKA 12-14X2 MODULŮ BEZ DVÍŘEK BÍLÁ</t>
  </si>
  <si>
    <t>SKŘÍŇKA 12-14X3 MOD BEZ DVÍŘEK BÍLÁ</t>
  </si>
  <si>
    <t>SKŘÍŇKA 48-56 MODULŮ BÍLÁ DVÍŘKA NA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</si>
</sst>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8"/>
      <name val="Arial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2" fillId="0" borderId="0"/>
    <xf numFmtId="0" fontId="11" fillId="4" borderId="6" applyNumberFormat="0" applyFont="0" applyAlignment="0" applyProtection="0"/>
    <xf numFmtId="0" fontId="12" fillId="0" borderId="7" applyNumberFormat="0" applyFill="0" applyAlignment="0" applyProtection="0"/>
    <xf numFmtId="0" fontId="13" fillId="0" borderId="1" applyNumberFormat="0" applyFill="0" applyAlignment="0" applyProtection="0"/>
    <xf numFmtId="0" fontId="2" fillId="0" borderId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</cellStyleXfs>
  <cellXfs count="1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0" fillId="18" borderId="0" xfId="0" applyNumberFormat="1" applyFill="1"/>
    <xf numFmtId="0" fontId="0" fillId="18" borderId="0" xfId="0" applyFill="1"/>
    <xf numFmtId="0" fontId="0" fillId="18" borderId="0" xfId="0" applyNumberFormat="1" applyFill="1"/>
    <xf numFmtId="49" fontId="0" fillId="18" borderId="0" xfId="0" applyNumberFormat="1" applyFill="1" applyAlignment="1">
      <alignment horizontal="left"/>
    </xf>
    <xf numFmtId="0" fontId="20" fillId="18" borderId="0" xfId="26" applyFont="1" applyFill="1" applyBorder="1" applyAlignment="1">
      <alignment horizontal="left" vertical="center" wrapText="1" shrinkToFit="1"/>
    </xf>
    <xf numFmtId="0" fontId="0" fillId="18" borderId="0" xfId="0" applyFill="1" applyAlignment="1">
      <alignment horizontal="left"/>
    </xf>
    <xf numFmtId="0" fontId="21" fillId="0" borderId="0" xfId="0" applyFont="1"/>
    <xf numFmtId="0" fontId="21" fillId="0" borderId="0" xfId="0" applyNumberFormat="1" applyFont="1"/>
    <xf numFmtId="0" fontId="21" fillId="0" borderId="0" xfId="0" applyFont="1" applyAlignment="1">
      <alignment horizontal="center"/>
    </xf>
    <xf numFmtId="0" fontId="22" fillId="0" borderId="0" xfId="0" applyFont="1"/>
    <xf numFmtId="49" fontId="21" fillId="0" borderId="0" xfId="0" applyNumberFormat="1" applyFont="1"/>
    <xf numFmtId="49" fontId="22" fillId="18" borderId="0" xfId="0" applyNumberFormat="1" applyFont="1" applyFill="1"/>
    <xf numFmtId="49" fontId="0" fillId="0" borderId="0" xfId="0" applyNumberFormat="1" applyFill="1"/>
    <xf numFmtId="0" fontId="0" fillId="0" borderId="0" xfId="0" applyNumberFormat="1" applyFill="1"/>
    <xf numFmtId="0" fontId="0" fillId="0" borderId="0" xfId="0" applyFill="1"/>
    <xf numFmtId="0" fontId="0" fillId="0" borderId="0" xfId="0" applyBorder="1"/>
  </cellXfs>
  <cellStyles count="44">
    <cellStyle name="20 % - zvýraznenie1" xfId="1"/>
    <cellStyle name="20 % - zvýraznenie2" xfId="2"/>
    <cellStyle name="20 % - zvýraznenie3" xfId="3"/>
    <cellStyle name="20 % - zvýraznenie4" xfId="4"/>
    <cellStyle name="20 % - zvýraznenie5" xfId="5"/>
    <cellStyle name="20 % - zvýraznenie6" xfId="6"/>
    <cellStyle name="40 % - zvýraznenie1" xfId="7"/>
    <cellStyle name="40 % - zvýraznenie2" xfId="8"/>
    <cellStyle name="40 % - zvýraznenie3" xfId="9"/>
    <cellStyle name="40 % - zvýraznenie4" xfId="10"/>
    <cellStyle name="40 % - zvýraznenie5" xfId="11"/>
    <cellStyle name="40 % - zvýraznenie6" xfId="12"/>
    <cellStyle name="60 % - zvýraznenie1" xfId="13"/>
    <cellStyle name="60 % - zvýraznenie2" xfId="14"/>
    <cellStyle name="60 % - zvýraznenie3" xfId="15"/>
    <cellStyle name="60 % - zvýraznenie4" xfId="16"/>
    <cellStyle name="60 % - zvýraznenie5" xfId="17"/>
    <cellStyle name="60 % - zvýraznenie6" xfId="18"/>
    <cellStyle name="Dobrá" xfId="19"/>
    <cellStyle name="Kontrolná bunka" xfId="20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/>
    <cellStyle name="normálne_Modulárne prístroje" xfId="26"/>
    <cellStyle name="Normální" xfId="0" builtinId="0"/>
    <cellStyle name="Poznámka" xfId="27" builtinId="10" customBuiltin="1"/>
    <cellStyle name="Prepojená bunka" xfId="28"/>
    <cellStyle name="Spolu" xfId="29"/>
    <cellStyle name="Styl 1" xfId="30"/>
    <cellStyle name="Text upozornenia" xfId="31"/>
    <cellStyle name="Titul" xfId="32"/>
    <cellStyle name="Vstup" xfId="33" builtinId="20" customBuiltin="1"/>
    <cellStyle name="Výpočet" xfId="34" builtinId="22" customBuiltin="1"/>
    <cellStyle name="Výstup" xfId="35" builtinId="21" customBuiltin="1"/>
    <cellStyle name="Vysvetľujúci text" xfId="36"/>
    <cellStyle name="Zlá" xfId="37"/>
    <cellStyle name="Zvýraznenie1" xfId="38"/>
    <cellStyle name="Zvýraznenie2" xfId="39"/>
    <cellStyle name="Zvýraznenie3" xfId="40"/>
    <cellStyle name="Zvýraznenie4" xfId="41"/>
    <cellStyle name="Zvýraznenie5" xfId="42"/>
    <cellStyle name="Zvýraznenie6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4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G1" sqref="G1:G3"/>
    </sheetView>
  </sheetViews>
  <sheetFormatPr defaultRowHeight="12.75" x14ac:dyDescent="0.2"/>
  <cols>
    <col min="1" max="1" width="15.5703125" bestFit="1" customWidth="1"/>
    <col min="2" max="2" width="12.85546875" bestFit="1" customWidth="1"/>
    <col min="3" max="3" width="16" bestFit="1" customWidth="1"/>
    <col min="4" max="4" width="12.140625" style="2" bestFit="1" customWidth="1"/>
    <col min="5" max="5" width="14.5703125" bestFit="1" customWidth="1"/>
    <col min="6" max="7" width="31.28515625" bestFit="1" customWidth="1"/>
    <col min="8" max="9" width="12.140625" bestFit="1" customWidth="1"/>
    <col min="10" max="10" width="12.85546875" bestFit="1" customWidth="1"/>
    <col min="11" max="12" width="12.140625" bestFit="1" customWidth="1"/>
    <col min="13" max="13" width="11.42578125" bestFit="1" customWidth="1"/>
    <col min="14" max="14" width="11.7109375" bestFit="1" customWidth="1"/>
    <col min="15" max="15" width="17.42578125" bestFit="1" customWidth="1"/>
    <col min="16" max="16" width="11" bestFit="1" customWidth="1"/>
    <col min="17" max="17" width="11.28515625" bestFit="1" customWidth="1"/>
    <col min="18" max="18" width="6.5703125" bestFit="1" customWidth="1"/>
    <col min="19" max="19" width="7.42578125" bestFit="1" customWidth="1"/>
    <col min="20" max="20" width="7.140625" bestFit="1" customWidth="1"/>
    <col min="21" max="21" width="14" bestFit="1" customWidth="1"/>
    <col min="22" max="22" width="38.42578125" customWidth="1"/>
    <col min="23" max="23" width="30.5703125" bestFit="1" customWidth="1"/>
    <col min="24" max="24" width="37.42578125" customWidth="1"/>
    <col min="25" max="25" width="34.7109375" customWidth="1"/>
  </cols>
  <sheetData>
    <row r="1" spans="1:24" s="11" customFormat="1" x14ac:dyDescent="0.2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11">
        <v>13</v>
      </c>
      <c r="N1" s="11">
        <v>14</v>
      </c>
      <c r="O1" s="11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  <c r="W1" s="11">
        <v>23</v>
      </c>
    </row>
    <row r="2" spans="1:24" s="9" customFormat="1" x14ac:dyDescent="0.2">
      <c r="A2" s="9" t="s">
        <v>4514</v>
      </c>
      <c r="B2" s="9" t="s">
        <v>4515</v>
      </c>
      <c r="C2" s="9" t="s">
        <v>4516</v>
      </c>
      <c r="D2" s="10" t="s">
        <v>4517</v>
      </c>
      <c r="E2" s="9" t="s">
        <v>4518</v>
      </c>
      <c r="F2" s="9" t="s">
        <v>5017</v>
      </c>
      <c r="G2" s="9" t="s">
        <v>5018</v>
      </c>
      <c r="H2" s="9" t="s">
        <v>4519</v>
      </c>
      <c r="I2" s="9" t="s">
        <v>4520</v>
      </c>
      <c r="J2" s="9" t="s">
        <v>4521</v>
      </c>
      <c r="K2" s="9" t="s">
        <v>4522</v>
      </c>
      <c r="L2" s="9" t="s">
        <v>4523</v>
      </c>
      <c r="M2" s="9" t="s">
        <v>4524</v>
      </c>
      <c r="N2" s="9" t="s">
        <v>4525</v>
      </c>
      <c r="O2" s="9" t="s">
        <v>4526</v>
      </c>
      <c r="P2" s="9" t="s">
        <v>4527</v>
      </c>
      <c r="Q2" s="9" t="s">
        <v>4528</v>
      </c>
      <c r="R2" s="9" t="s">
        <v>4529</v>
      </c>
      <c r="S2" s="9" t="s">
        <v>4530</v>
      </c>
      <c r="T2" s="9" t="s">
        <v>4531</v>
      </c>
      <c r="V2" s="9" t="s">
        <v>4532</v>
      </c>
      <c r="W2" s="9" t="s">
        <v>4533</v>
      </c>
    </row>
    <row r="3" spans="1:24" s="9" customFormat="1" x14ac:dyDescent="0.2">
      <c r="A3" s="13" t="s">
        <v>4057</v>
      </c>
      <c r="B3" s="13" t="s">
        <v>4058</v>
      </c>
      <c r="C3" s="13" t="s">
        <v>4059</v>
      </c>
      <c r="D3" s="10" t="s">
        <v>4060</v>
      </c>
      <c r="E3" s="13" t="s">
        <v>4061</v>
      </c>
      <c r="F3" s="13" t="s">
        <v>5015</v>
      </c>
      <c r="G3" s="13" t="s">
        <v>5016</v>
      </c>
      <c r="H3" s="13" t="s">
        <v>4062</v>
      </c>
      <c r="I3" s="13" t="s">
        <v>4063</v>
      </c>
      <c r="J3" s="13" t="s">
        <v>4064</v>
      </c>
      <c r="K3" s="13" t="s">
        <v>4065</v>
      </c>
      <c r="L3" s="13" t="s">
        <v>4066</v>
      </c>
      <c r="M3" s="13" t="s">
        <v>4067</v>
      </c>
      <c r="N3" s="13" t="s">
        <v>4068</v>
      </c>
      <c r="O3" s="13" t="s">
        <v>4069</v>
      </c>
      <c r="P3" s="13" t="s">
        <v>4070</v>
      </c>
      <c r="Q3" s="13" t="s">
        <v>4071</v>
      </c>
      <c r="R3" s="13" t="s">
        <v>4072</v>
      </c>
      <c r="S3" s="13" t="s">
        <v>4073</v>
      </c>
      <c r="T3" s="13" t="s">
        <v>4074</v>
      </c>
      <c r="U3" s="13" t="s">
        <v>4075</v>
      </c>
      <c r="V3" s="13" t="s">
        <v>4076</v>
      </c>
      <c r="W3" s="13" t="s">
        <v>4077</v>
      </c>
    </row>
    <row r="4" spans="1:24" x14ac:dyDescent="0.2">
      <c r="A4" s="1" t="s">
        <v>4078</v>
      </c>
      <c r="B4" s="1" t="s">
        <v>4535</v>
      </c>
      <c r="C4" s="1" t="s">
        <v>4536</v>
      </c>
      <c r="D4" s="2" t="s">
        <v>1943</v>
      </c>
      <c r="E4" s="1" t="s">
        <v>3624</v>
      </c>
      <c r="F4" s="1" t="s">
        <v>4572</v>
      </c>
      <c r="G4" s="1" t="s">
        <v>5019</v>
      </c>
      <c r="H4" s="1" t="s">
        <v>4079</v>
      </c>
      <c r="I4" s="1" t="s">
        <v>4079</v>
      </c>
      <c r="J4" s="1" t="s">
        <v>4080</v>
      </c>
      <c r="K4" s="1" t="s">
        <v>4080</v>
      </c>
      <c r="L4" s="1" t="s">
        <v>3625</v>
      </c>
      <c r="M4" s="1" t="s">
        <v>4079</v>
      </c>
      <c r="N4" s="1" t="s">
        <v>4081</v>
      </c>
      <c r="O4">
        <v>1</v>
      </c>
      <c r="P4">
        <v>0</v>
      </c>
      <c r="Q4">
        <v>0.13</v>
      </c>
      <c r="R4">
        <v>17.5</v>
      </c>
      <c r="S4">
        <v>94</v>
      </c>
      <c r="T4">
        <v>77.400000000000006</v>
      </c>
      <c r="U4" s="1" t="s">
        <v>4079</v>
      </c>
      <c r="V4" s="12" t="s">
        <v>4544</v>
      </c>
      <c r="W4" s="12" t="s">
        <v>4921</v>
      </c>
      <c r="X4" s="12"/>
    </row>
    <row r="5" spans="1:24" x14ac:dyDescent="0.2">
      <c r="A5" s="1" t="s">
        <v>4078</v>
      </c>
      <c r="B5" s="1" t="s">
        <v>4535</v>
      </c>
      <c r="C5" s="1" t="s">
        <v>4536</v>
      </c>
      <c r="D5" s="2" t="s">
        <v>1944</v>
      </c>
      <c r="E5" s="1" t="s">
        <v>4082</v>
      </c>
      <c r="F5" s="1" t="s">
        <v>4573</v>
      </c>
      <c r="G5" s="1" t="s">
        <v>5020</v>
      </c>
      <c r="H5" s="1" t="s">
        <v>4079</v>
      </c>
      <c r="I5" s="1" t="s">
        <v>4079</v>
      </c>
      <c r="J5" s="1" t="s">
        <v>4080</v>
      </c>
      <c r="K5" s="1" t="s">
        <v>4080</v>
      </c>
      <c r="L5" s="1" t="s">
        <v>4083</v>
      </c>
      <c r="M5" s="1" t="s">
        <v>4079</v>
      </c>
      <c r="N5" s="1" t="s">
        <v>4081</v>
      </c>
      <c r="O5">
        <v>1</v>
      </c>
      <c r="P5">
        <v>0</v>
      </c>
      <c r="Q5">
        <v>0.13</v>
      </c>
      <c r="R5">
        <v>17.5</v>
      </c>
      <c r="S5">
        <v>94</v>
      </c>
      <c r="T5">
        <v>77.400000000000006</v>
      </c>
      <c r="U5" s="1" t="s">
        <v>4079</v>
      </c>
      <c r="V5" s="12" t="s">
        <v>4544</v>
      </c>
      <c r="W5" s="12" t="s">
        <v>4921</v>
      </c>
      <c r="X5" s="12"/>
    </row>
    <row r="6" spans="1:24" x14ac:dyDescent="0.2">
      <c r="A6" s="1" t="s">
        <v>4078</v>
      </c>
      <c r="B6" s="1" t="s">
        <v>4535</v>
      </c>
      <c r="C6" s="1" t="s">
        <v>4536</v>
      </c>
      <c r="D6" s="2" t="s">
        <v>1945</v>
      </c>
      <c r="E6" s="1" t="s">
        <v>4084</v>
      </c>
      <c r="F6" s="1" t="s">
        <v>4574</v>
      </c>
      <c r="G6" s="1" t="s">
        <v>5021</v>
      </c>
      <c r="H6" s="1" t="s">
        <v>4079</v>
      </c>
      <c r="I6" s="1" t="s">
        <v>4079</v>
      </c>
      <c r="J6" s="1" t="s">
        <v>4080</v>
      </c>
      <c r="K6" s="1" t="s">
        <v>4080</v>
      </c>
      <c r="L6" s="1" t="s">
        <v>4085</v>
      </c>
      <c r="M6" s="1" t="s">
        <v>4079</v>
      </c>
      <c r="N6" s="1" t="s">
        <v>4081</v>
      </c>
      <c r="O6">
        <v>1</v>
      </c>
      <c r="P6">
        <v>0</v>
      </c>
      <c r="Q6">
        <v>0.13</v>
      </c>
      <c r="R6">
        <v>17.5</v>
      </c>
      <c r="S6">
        <v>94</v>
      </c>
      <c r="T6">
        <v>77.400000000000006</v>
      </c>
      <c r="U6" s="1" t="s">
        <v>4079</v>
      </c>
      <c r="V6" s="12" t="s">
        <v>4544</v>
      </c>
      <c r="W6" s="12" t="s">
        <v>4921</v>
      </c>
      <c r="X6" s="12"/>
    </row>
    <row r="7" spans="1:24" x14ac:dyDescent="0.2">
      <c r="A7" s="1" t="s">
        <v>4078</v>
      </c>
      <c r="B7" s="1" t="s">
        <v>4535</v>
      </c>
      <c r="C7" s="1" t="s">
        <v>4536</v>
      </c>
      <c r="D7" s="2" t="s">
        <v>1946</v>
      </c>
      <c r="E7" s="1" t="s">
        <v>4086</v>
      </c>
      <c r="F7" s="1" t="s">
        <v>4575</v>
      </c>
      <c r="G7" s="1" t="s">
        <v>5022</v>
      </c>
      <c r="H7" s="1" t="s">
        <v>4079</v>
      </c>
      <c r="I7" s="1" t="s">
        <v>4079</v>
      </c>
      <c r="J7" s="1" t="s">
        <v>4080</v>
      </c>
      <c r="K7" s="1" t="s">
        <v>4080</v>
      </c>
      <c r="L7" s="1" t="s">
        <v>4087</v>
      </c>
      <c r="M7" s="1" t="s">
        <v>4079</v>
      </c>
      <c r="N7" s="1" t="s">
        <v>4081</v>
      </c>
      <c r="O7">
        <v>1</v>
      </c>
      <c r="P7">
        <v>0</v>
      </c>
      <c r="Q7">
        <v>0.13</v>
      </c>
      <c r="R7">
        <v>17.5</v>
      </c>
      <c r="S7">
        <v>94</v>
      </c>
      <c r="T7">
        <v>77.400000000000006</v>
      </c>
      <c r="U7" s="1" t="s">
        <v>4079</v>
      </c>
      <c r="V7" s="12" t="s">
        <v>4544</v>
      </c>
      <c r="W7" s="12" t="s">
        <v>4921</v>
      </c>
      <c r="X7" s="12"/>
    </row>
    <row r="8" spans="1:24" x14ac:dyDescent="0.2">
      <c r="A8" s="1" t="s">
        <v>4078</v>
      </c>
      <c r="B8" s="1" t="s">
        <v>4535</v>
      </c>
      <c r="C8" s="1" t="s">
        <v>4536</v>
      </c>
      <c r="D8" s="2" t="s">
        <v>1947</v>
      </c>
      <c r="E8" s="1" t="s">
        <v>4088</v>
      </c>
      <c r="F8" s="1" t="s">
        <v>4576</v>
      </c>
      <c r="G8" s="1" t="s">
        <v>5023</v>
      </c>
      <c r="H8" s="1" t="s">
        <v>4079</v>
      </c>
      <c r="I8" s="1" t="s">
        <v>4079</v>
      </c>
      <c r="J8" s="1" t="s">
        <v>4080</v>
      </c>
      <c r="K8" s="1" t="s">
        <v>4080</v>
      </c>
      <c r="L8" s="1" t="s">
        <v>4089</v>
      </c>
      <c r="M8" s="1" t="s">
        <v>4079</v>
      </c>
      <c r="N8" s="1" t="s">
        <v>4081</v>
      </c>
      <c r="O8">
        <v>1</v>
      </c>
      <c r="P8">
        <v>0</v>
      </c>
      <c r="Q8">
        <v>0.13</v>
      </c>
      <c r="R8">
        <v>17.5</v>
      </c>
      <c r="S8">
        <v>94</v>
      </c>
      <c r="T8">
        <v>77.400000000000006</v>
      </c>
      <c r="U8" s="1" t="s">
        <v>4079</v>
      </c>
      <c r="V8" s="12" t="s">
        <v>4544</v>
      </c>
      <c r="W8" s="12" t="s">
        <v>4921</v>
      </c>
      <c r="X8" s="12"/>
    </row>
    <row r="9" spans="1:24" x14ac:dyDescent="0.2">
      <c r="A9" s="1" t="s">
        <v>4078</v>
      </c>
      <c r="B9" s="1" t="s">
        <v>4535</v>
      </c>
      <c r="C9" s="1" t="s">
        <v>4536</v>
      </c>
      <c r="D9" s="2" t="s">
        <v>1948</v>
      </c>
      <c r="E9" s="1" t="s">
        <v>4090</v>
      </c>
      <c r="F9" s="1" t="s">
        <v>4577</v>
      </c>
      <c r="G9" s="1" t="s">
        <v>5024</v>
      </c>
      <c r="H9" s="1" t="s">
        <v>4079</v>
      </c>
      <c r="I9" s="1" t="s">
        <v>4079</v>
      </c>
      <c r="J9" s="1" t="s">
        <v>4080</v>
      </c>
      <c r="K9" s="1" t="s">
        <v>4080</v>
      </c>
      <c r="L9" s="1" t="s">
        <v>4091</v>
      </c>
      <c r="M9" s="1" t="s">
        <v>4079</v>
      </c>
      <c r="N9" s="1" t="s">
        <v>4081</v>
      </c>
      <c r="O9">
        <v>1</v>
      </c>
      <c r="P9">
        <v>0</v>
      </c>
      <c r="Q9">
        <v>0.13</v>
      </c>
      <c r="R9">
        <v>17.5</v>
      </c>
      <c r="S9">
        <v>94</v>
      </c>
      <c r="T9">
        <v>77.400000000000006</v>
      </c>
      <c r="U9" s="1" t="s">
        <v>4079</v>
      </c>
      <c r="V9" s="12" t="s">
        <v>4544</v>
      </c>
      <c r="W9" s="12" t="s">
        <v>4921</v>
      </c>
      <c r="X9" s="12"/>
    </row>
    <row r="10" spans="1:24" x14ac:dyDescent="0.2">
      <c r="A10" s="1" t="s">
        <v>4078</v>
      </c>
      <c r="B10" s="1" t="s">
        <v>4535</v>
      </c>
      <c r="C10" s="1" t="s">
        <v>4536</v>
      </c>
      <c r="D10" s="2" t="s">
        <v>1949</v>
      </c>
      <c r="E10" s="1" t="s">
        <v>4092</v>
      </c>
      <c r="F10" s="1" t="s">
        <v>4578</v>
      </c>
      <c r="G10" s="1" t="s">
        <v>5025</v>
      </c>
      <c r="H10" s="1" t="s">
        <v>4079</v>
      </c>
      <c r="I10" s="1" t="s">
        <v>4079</v>
      </c>
      <c r="J10" s="1" t="s">
        <v>4080</v>
      </c>
      <c r="K10" s="1" t="s">
        <v>4080</v>
      </c>
      <c r="L10" s="1" t="s">
        <v>4093</v>
      </c>
      <c r="M10" s="1" t="s">
        <v>4079</v>
      </c>
      <c r="N10" s="1" t="s">
        <v>4081</v>
      </c>
      <c r="O10">
        <v>1</v>
      </c>
      <c r="P10">
        <v>0</v>
      </c>
      <c r="Q10">
        <v>0.13</v>
      </c>
      <c r="R10">
        <v>17.5</v>
      </c>
      <c r="S10">
        <v>94</v>
      </c>
      <c r="T10">
        <v>77.400000000000006</v>
      </c>
      <c r="U10" s="1" t="s">
        <v>4079</v>
      </c>
      <c r="V10" s="12" t="s">
        <v>4544</v>
      </c>
      <c r="W10" s="12" t="s">
        <v>4921</v>
      </c>
      <c r="X10" s="12"/>
    </row>
    <row r="11" spans="1:24" x14ac:dyDescent="0.2">
      <c r="A11" s="1" t="s">
        <v>4078</v>
      </c>
      <c r="B11" s="1" t="s">
        <v>4535</v>
      </c>
      <c r="C11" s="1" t="s">
        <v>4536</v>
      </c>
      <c r="D11" s="2" t="s">
        <v>1950</v>
      </c>
      <c r="E11" s="1" t="s">
        <v>4094</v>
      </c>
      <c r="F11" s="1" t="s">
        <v>4579</v>
      </c>
      <c r="G11" s="1" t="s">
        <v>5026</v>
      </c>
      <c r="H11" s="1" t="s">
        <v>4079</v>
      </c>
      <c r="I11" s="1" t="s">
        <v>4079</v>
      </c>
      <c r="J11" s="1" t="s">
        <v>4080</v>
      </c>
      <c r="K11" s="1" t="s">
        <v>4080</v>
      </c>
      <c r="L11" s="1" t="s">
        <v>4095</v>
      </c>
      <c r="M11" s="1" t="s">
        <v>4079</v>
      </c>
      <c r="N11" s="1" t="s">
        <v>4081</v>
      </c>
      <c r="O11">
        <v>1</v>
      </c>
      <c r="P11">
        <v>0</v>
      </c>
      <c r="Q11">
        <v>0.13</v>
      </c>
      <c r="R11">
        <v>17.5</v>
      </c>
      <c r="S11">
        <v>94</v>
      </c>
      <c r="T11">
        <v>77.400000000000006</v>
      </c>
      <c r="U11" s="1" t="s">
        <v>4079</v>
      </c>
      <c r="V11" s="12" t="s">
        <v>4544</v>
      </c>
      <c r="W11" s="12" t="s">
        <v>4921</v>
      </c>
      <c r="X11" s="12"/>
    </row>
    <row r="12" spans="1:24" x14ac:dyDescent="0.2">
      <c r="A12" s="1" t="s">
        <v>4078</v>
      </c>
      <c r="B12" s="1" t="s">
        <v>4535</v>
      </c>
      <c r="C12" s="1" t="s">
        <v>4536</v>
      </c>
      <c r="D12" s="2" t="s">
        <v>1951</v>
      </c>
      <c r="E12" s="1" t="s">
        <v>4096</v>
      </c>
      <c r="F12" s="1" t="s">
        <v>4580</v>
      </c>
      <c r="G12" s="1" t="s">
        <v>5027</v>
      </c>
      <c r="H12" s="1" t="s">
        <v>4079</v>
      </c>
      <c r="I12" s="1" t="s">
        <v>4079</v>
      </c>
      <c r="J12" s="1" t="s">
        <v>4080</v>
      </c>
      <c r="K12" s="1" t="s">
        <v>4080</v>
      </c>
      <c r="L12" s="1" t="s">
        <v>4097</v>
      </c>
      <c r="M12" s="1" t="s">
        <v>4079</v>
      </c>
      <c r="N12" s="1" t="s">
        <v>4081</v>
      </c>
      <c r="O12">
        <v>1</v>
      </c>
      <c r="P12">
        <v>0</v>
      </c>
      <c r="Q12">
        <v>0.13</v>
      </c>
      <c r="R12">
        <v>17.5</v>
      </c>
      <c r="S12">
        <v>94</v>
      </c>
      <c r="T12">
        <v>77.400000000000006</v>
      </c>
      <c r="U12" s="1" t="s">
        <v>4079</v>
      </c>
      <c r="V12" s="12" t="s">
        <v>4544</v>
      </c>
      <c r="W12" s="12" t="s">
        <v>4921</v>
      </c>
      <c r="X12" s="12"/>
    </row>
    <row r="13" spans="1:24" x14ac:dyDescent="0.2">
      <c r="A13" s="1" t="s">
        <v>4078</v>
      </c>
      <c r="B13" s="1" t="s">
        <v>4535</v>
      </c>
      <c r="C13" s="1" t="s">
        <v>4536</v>
      </c>
      <c r="D13" s="2" t="s">
        <v>1952</v>
      </c>
      <c r="E13" s="1" t="s">
        <v>4098</v>
      </c>
      <c r="F13" s="1" t="s">
        <v>4581</v>
      </c>
      <c r="G13" s="1" t="s">
        <v>5028</v>
      </c>
      <c r="H13" s="1" t="s">
        <v>4079</v>
      </c>
      <c r="I13" s="1" t="s">
        <v>4079</v>
      </c>
      <c r="J13" s="1" t="s">
        <v>4080</v>
      </c>
      <c r="K13" s="1" t="s">
        <v>4080</v>
      </c>
      <c r="L13" s="1" t="s">
        <v>4099</v>
      </c>
      <c r="M13" s="1" t="s">
        <v>4079</v>
      </c>
      <c r="N13" s="1" t="s">
        <v>4081</v>
      </c>
      <c r="O13">
        <v>1</v>
      </c>
      <c r="P13">
        <v>0</v>
      </c>
      <c r="Q13">
        <v>0.13</v>
      </c>
      <c r="R13">
        <v>17.5</v>
      </c>
      <c r="S13">
        <v>94</v>
      </c>
      <c r="T13">
        <v>77.400000000000006</v>
      </c>
      <c r="U13" s="1" t="s">
        <v>4079</v>
      </c>
      <c r="V13" s="12" t="s">
        <v>4544</v>
      </c>
      <c r="W13" s="12" t="s">
        <v>4921</v>
      </c>
      <c r="X13" s="12"/>
    </row>
    <row r="14" spans="1:24" x14ac:dyDescent="0.2">
      <c r="A14" s="1" t="s">
        <v>4078</v>
      </c>
      <c r="B14" s="1" t="s">
        <v>4535</v>
      </c>
      <c r="C14" s="1" t="s">
        <v>4536</v>
      </c>
      <c r="D14" s="2" t="s">
        <v>1953</v>
      </c>
      <c r="E14" s="1" t="s">
        <v>4100</v>
      </c>
      <c r="F14" s="1" t="s">
        <v>4582</v>
      </c>
      <c r="G14" s="1" t="s">
        <v>5029</v>
      </c>
      <c r="H14" s="1" t="s">
        <v>4079</v>
      </c>
      <c r="I14" s="1" t="s">
        <v>4079</v>
      </c>
      <c r="J14" s="1" t="s">
        <v>4080</v>
      </c>
      <c r="K14" s="1" t="s">
        <v>4080</v>
      </c>
      <c r="L14" s="1" t="s">
        <v>4101</v>
      </c>
      <c r="M14" s="1" t="s">
        <v>4079</v>
      </c>
      <c r="N14" s="1" t="s">
        <v>4081</v>
      </c>
      <c r="O14">
        <v>1</v>
      </c>
      <c r="P14">
        <v>0</v>
      </c>
      <c r="Q14">
        <v>0.13</v>
      </c>
      <c r="R14">
        <v>17.5</v>
      </c>
      <c r="S14">
        <v>94</v>
      </c>
      <c r="T14">
        <v>77.400000000000006</v>
      </c>
      <c r="U14" s="1" t="s">
        <v>4079</v>
      </c>
      <c r="V14" s="12" t="s">
        <v>4544</v>
      </c>
      <c r="W14" s="12" t="s">
        <v>4921</v>
      </c>
      <c r="X14" s="12"/>
    </row>
    <row r="15" spans="1:24" x14ac:dyDescent="0.2">
      <c r="A15" s="1" t="s">
        <v>4078</v>
      </c>
      <c r="B15" s="1" t="s">
        <v>4535</v>
      </c>
      <c r="C15" s="1" t="s">
        <v>4536</v>
      </c>
      <c r="D15" s="2" t="s">
        <v>1954</v>
      </c>
      <c r="E15" s="1" t="s">
        <v>4102</v>
      </c>
      <c r="F15" s="1" t="s">
        <v>4583</v>
      </c>
      <c r="G15" s="1" t="s">
        <v>5030</v>
      </c>
      <c r="H15" s="1" t="s">
        <v>4079</v>
      </c>
      <c r="I15" s="1" t="s">
        <v>4079</v>
      </c>
      <c r="J15" s="1" t="s">
        <v>4080</v>
      </c>
      <c r="K15" s="1" t="s">
        <v>4080</v>
      </c>
      <c r="L15" s="1" t="s">
        <v>4103</v>
      </c>
      <c r="M15" s="1" t="s">
        <v>4079</v>
      </c>
      <c r="N15" s="1" t="s">
        <v>4081</v>
      </c>
      <c r="O15">
        <v>1</v>
      </c>
      <c r="P15">
        <v>0</v>
      </c>
      <c r="Q15">
        <v>0.13</v>
      </c>
      <c r="R15">
        <v>17.5</v>
      </c>
      <c r="S15">
        <v>94</v>
      </c>
      <c r="T15">
        <v>77.400000000000006</v>
      </c>
      <c r="U15" s="1" t="s">
        <v>4079</v>
      </c>
      <c r="V15" s="12" t="s">
        <v>4544</v>
      </c>
      <c r="W15" s="12" t="s">
        <v>4921</v>
      </c>
      <c r="X15" s="12"/>
    </row>
    <row r="16" spans="1:24" x14ac:dyDescent="0.2">
      <c r="A16" s="1" t="s">
        <v>4078</v>
      </c>
      <c r="B16" s="1" t="s">
        <v>4535</v>
      </c>
      <c r="C16" s="1" t="s">
        <v>4536</v>
      </c>
      <c r="D16" s="2" t="s">
        <v>1955</v>
      </c>
      <c r="E16" s="1" t="s">
        <v>4104</v>
      </c>
      <c r="F16" s="1" t="s">
        <v>4584</v>
      </c>
      <c r="G16" s="1" t="s">
        <v>5031</v>
      </c>
      <c r="H16" s="1" t="s">
        <v>4079</v>
      </c>
      <c r="I16" s="1" t="s">
        <v>4079</v>
      </c>
      <c r="J16" s="1" t="s">
        <v>4080</v>
      </c>
      <c r="K16" s="1" t="s">
        <v>4080</v>
      </c>
      <c r="L16" s="1" t="s">
        <v>4105</v>
      </c>
      <c r="M16" s="1" t="s">
        <v>4079</v>
      </c>
      <c r="N16" s="1" t="s">
        <v>4081</v>
      </c>
      <c r="O16">
        <v>1</v>
      </c>
      <c r="P16">
        <v>0</v>
      </c>
      <c r="Q16">
        <v>0.13</v>
      </c>
      <c r="R16">
        <v>17.5</v>
      </c>
      <c r="S16">
        <v>94</v>
      </c>
      <c r="T16">
        <v>77.400000000000006</v>
      </c>
      <c r="U16" s="1" t="s">
        <v>4079</v>
      </c>
      <c r="V16" s="12" t="s">
        <v>4544</v>
      </c>
      <c r="W16" s="12" t="s">
        <v>4921</v>
      </c>
      <c r="X16" s="12"/>
    </row>
    <row r="17" spans="1:24" x14ac:dyDescent="0.2">
      <c r="A17" s="1" t="s">
        <v>4078</v>
      </c>
      <c r="B17" s="1" t="s">
        <v>4535</v>
      </c>
      <c r="C17" s="1" t="s">
        <v>4536</v>
      </c>
      <c r="D17" s="2" t="s">
        <v>1956</v>
      </c>
      <c r="E17" s="1" t="s">
        <v>4106</v>
      </c>
      <c r="F17" s="1" t="s">
        <v>4585</v>
      </c>
      <c r="G17" s="1" t="s">
        <v>5032</v>
      </c>
      <c r="H17" s="1" t="s">
        <v>4079</v>
      </c>
      <c r="I17" s="1" t="s">
        <v>4079</v>
      </c>
      <c r="J17" s="1" t="s">
        <v>4080</v>
      </c>
      <c r="K17" s="1" t="s">
        <v>4080</v>
      </c>
      <c r="L17" s="1" t="s">
        <v>4107</v>
      </c>
      <c r="M17" s="1" t="s">
        <v>4079</v>
      </c>
      <c r="N17" s="1" t="s">
        <v>4081</v>
      </c>
      <c r="O17">
        <v>1</v>
      </c>
      <c r="P17">
        <v>0</v>
      </c>
      <c r="Q17">
        <v>0.13</v>
      </c>
      <c r="R17">
        <v>17.5</v>
      </c>
      <c r="S17">
        <v>94</v>
      </c>
      <c r="T17">
        <v>77.400000000000006</v>
      </c>
      <c r="U17" s="1" t="s">
        <v>4079</v>
      </c>
      <c r="V17" s="12" t="s">
        <v>4544</v>
      </c>
      <c r="W17" s="12" t="s">
        <v>4921</v>
      </c>
      <c r="X17" s="12"/>
    </row>
    <row r="18" spans="1:24" x14ac:dyDescent="0.2">
      <c r="A18" s="1" t="s">
        <v>4078</v>
      </c>
      <c r="B18" s="1" t="s">
        <v>4535</v>
      </c>
      <c r="C18" s="1" t="s">
        <v>4536</v>
      </c>
      <c r="D18" s="2" t="s">
        <v>1957</v>
      </c>
      <c r="E18" s="1" t="s">
        <v>3626</v>
      </c>
      <c r="F18" s="1" t="s">
        <v>4586</v>
      </c>
      <c r="G18" s="1" t="s">
        <v>5033</v>
      </c>
      <c r="H18" s="1" t="s">
        <v>4079</v>
      </c>
      <c r="I18" s="1" t="s">
        <v>4079</v>
      </c>
      <c r="J18" s="1" t="s">
        <v>4080</v>
      </c>
      <c r="K18" s="1" t="s">
        <v>4080</v>
      </c>
      <c r="L18" s="1" t="s">
        <v>3627</v>
      </c>
      <c r="M18" s="1" t="s">
        <v>4079</v>
      </c>
      <c r="N18" s="1" t="s">
        <v>4081</v>
      </c>
      <c r="O18">
        <v>1</v>
      </c>
      <c r="P18">
        <v>0</v>
      </c>
      <c r="Q18">
        <v>0.13</v>
      </c>
      <c r="R18">
        <v>17.5</v>
      </c>
      <c r="S18">
        <v>94</v>
      </c>
      <c r="T18">
        <v>77.400000000000006</v>
      </c>
      <c r="U18" s="1" t="s">
        <v>4079</v>
      </c>
      <c r="V18" s="12" t="s">
        <v>4544</v>
      </c>
      <c r="W18" s="12" t="s">
        <v>4921</v>
      </c>
      <c r="X18" s="12"/>
    </row>
    <row r="19" spans="1:24" x14ac:dyDescent="0.2">
      <c r="A19" s="1" t="s">
        <v>4078</v>
      </c>
      <c r="B19" s="1" t="s">
        <v>4535</v>
      </c>
      <c r="C19" s="1" t="s">
        <v>4536</v>
      </c>
      <c r="D19" s="2" t="s">
        <v>1958</v>
      </c>
      <c r="E19" s="1" t="s">
        <v>4108</v>
      </c>
      <c r="F19" s="1" t="s">
        <v>4587</v>
      </c>
      <c r="G19" s="1" t="s">
        <v>5034</v>
      </c>
      <c r="H19" s="1" t="s">
        <v>4079</v>
      </c>
      <c r="I19" s="1" t="s">
        <v>4079</v>
      </c>
      <c r="J19" s="1" t="s">
        <v>4080</v>
      </c>
      <c r="K19" s="1" t="s">
        <v>4080</v>
      </c>
      <c r="L19" s="1" t="s">
        <v>4109</v>
      </c>
      <c r="M19" s="1" t="s">
        <v>4079</v>
      </c>
      <c r="N19" s="1" t="s">
        <v>4081</v>
      </c>
      <c r="O19">
        <v>1</v>
      </c>
      <c r="P19">
        <v>0</v>
      </c>
      <c r="Q19">
        <v>0.13</v>
      </c>
      <c r="R19">
        <v>17.5</v>
      </c>
      <c r="S19">
        <v>94</v>
      </c>
      <c r="T19">
        <v>77.400000000000006</v>
      </c>
      <c r="U19" s="1" t="s">
        <v>4079</v>
      </c>
      <c r="V19" s="12" t="s">
        <v>4544</v>
      </c>
      <c r="W19" s="12" t="s">
        <v>4921</v>
      </c>
      <c r="X19" s="12"/>
    </row>
    <row r="20" spans="1:24" x14ac:dyDescent="0.2">
      <c r="A20" s="1" t="s">
        <v>4078</v>
      </c>
      <c r="B20" s="1" t="s">
        <v>4535</v>
      </c>
      <c r="C20" s="1" t="s">
        <v>4536</v>
      </c>
      <c r="D20" s="2" t="s">
        <v>1959</v>
      </c>
      <c r="E20" s="1" t="s">
        <v>4110</v>
      </c>
      <c r="F20" s="1" t="s">
        <v>4588</v>
      </c>
      <c r="G20" s="1" t="s">
        <v>5035</v>
      </c>
      <c r="H20" s="1" t="s">
        <v>4079</v>
      </c>
      <c r="I20" s="1" t="s">
        <v>4079</v>
      </c>
      <c r="J20" s="1" t="s">
        <v>4080</v>
      </c>
      <c r="K20" s="1" t="s">
        <v>4080</v>
      </c>
      <c r="L20" s="1" t="s">
        <v>4111</v>
      </c>
      <c r="M20" s="1" t="s">
        <v>4079</v>
      </c>
      <c r="N20" s="1" t="s">
        <v>4081</v>
      </c>
      <c r="O20">
        <v>1</v>
      </c>
      <c r="P20">
        <v>0</v>
      </c>
      <c r="Q20">
        <v>0.13</v>
      </c>
      <c r="R20">
        <v>17.5</v>
      </c>
      <c r="S20">
        <v>94</v>
      </c>
      <c r="T20">
        <v>77.400000000000006</v>
      </c>
      <c r="U20" s="1" t="s">
        <v>4079</v>
      </c>
      <c r="V20" s="12" t="s">
        <v>4544</v>
      </c>
      <c r="W20" s="12" t="s">
        <v>4921</v>
      </c>
      <c r="X20" s="12"/>
    </row>
    <row r="21" spans="1:24" x14ac:dyDescent="0.2">
      <c r="A21" s="1" t="s">
        <v>4078</v>
      </c>
      <c r="B21" s="1" t="s">
        <v>4535</v>
      </c>
      <c r="C21" s="1" t="s">
        <v>4536</v>
      </c>
      <c r="D21" s="2" t="s">
        <v>1960</v>
      </c>
      <c r="E21" s="1" t="s">
        <v>4112</v>
      </c>
      <c r="F21" s="1" t="s">
        <v>4589</v>
      </c>
      <c r="G21" s="1" t="s">
        <v>5036</v>
      </c>
      <c r="H21" s="1" t="s">
        <v>4079</v>
      </c>
      <c r="I21" s="1" t="s">
        <v>4079</v>
      </c>
      <c r="J21" s="1" t="s">
        <v>4080</v>
      </c>
      <c r="K21" s="1" t="s">
        <v>4080</v>
      </c>
      <c r="L21" s="1" t="s">
        <v>4113</v>
      </c>
      <c r="M21" s="1" t="s">
        <v>4079</v>
      </c>
      <c r="N21" s="1" t="s">
        <v>4081</v>
      </c>
      <c r="O21">
        <v>1</v>
      </c>
      <c r="P21">
        <v>0</v>
      </c>
      <c r="Q21">
        <v>0.13</v>
      </c>
      <c r="R21">
        <v>17.5</v>
      </c>
      <c r="S21">
        <v>94</v>
      </c>
      <c r="T21">
        <v>77.400000000000006</v>
      </c>
      <c r="U21" s="1" t="s">
        <v>4079</v>
      </c>
      <c r="V21" s="12" t="s">
        <v>4544</v>
      </c>
      <c r="W21" s="12" t="s">
        <v>4921</v>
      </c>
      <c r="X21" s="12"/>
    </row>
    <row r="22" spans="1:24" x14ac:dyDescent="0.2">
      <c r="A22" s="1" t="s">
        <v>4078</v>
      </c>
      <c r="B22" s="1" t="s">
        <v>4535</v>
      </c>
      <c r="C22" s="1" t="s">
        <v>4536</v>
      </c>
      <c r="D22" s="2" t="s">
        <v>1961</v>
      </c>
      <c r="E22" s="1" t="s">
        <v>4114</v>
      </c>
      <c r="F22" s="1" t="s">
        <v>4590</v>
      </c>
      <c r="G22" s="1" t="s">
        <v>5037</v>
      </c>
      <c r="H22" s="1" t="s">
        <v>4079</v>
      </c>
      <c r="I22" s="1" t="s">
        <v>4079</v>
      </c>
      <c r="J22" s="1" t="s">
        <v>4080</v>
      </c>
      <c r="K22" s="1" t="s">
        <v>4080</v>
      </c>
      <c r="L22" s="1" t="s">
        <v>4115</v>
      </c>
      <c r="M22" s="1" t="s">
        <v>4079</v>
      </c>
      <c r="N22" s="1" t="s">
        <v>4081</v>
      </c>
      <c r="O22">
        <v>1</v>
      </c>
      <c r="P22">
        <v>0</v>
      </c>
      <c r="Q22">
        <v>0.26</v>
      </c>
      <c r="R22">
        <v>35</v>
      </c>
      <c r="S22">
        <v>94</v>
      </c>
      <c r="T22">
        <v>77.400000000000006</v>
      </c>
      <c r="U22" s="1" t="s">
        <v>4079</v>
      </c>
      <c r="V22" s="12" t="s">
        <v>4545</v>
      </c>
      <c r="W22" s="12" t="s">
        <v>4917</v>
      </c>
      <c r="X22" s="12"/>
    </row>
    <row r="23" spans="1:24" x14ac:dyDescent="0.2">
      <c r="A23" s="1" t="s">
        <v>4078</v>
      </c>
      <c r="B23" s="1" t="s">
        <v>4535</v>
      </c>
      <c r="C23" s="1" t="s">
        <v>4536</v>
      </c>
      <c r="D23" s="2" t="s">
        <v>1962</v>
      </c>
      <c r="E23" s="1" t="s">
        <v>4116</v>
      </c>
      <c r="F23" s="1" t="s">
        <v>4591</v>
      </c>
      <c r="G23" s="1" t="s">
        <v>5038</v>
      </c>
      <c r="H23" s="1" t="s">
        <v>4079</v>
      </c>
      <c r="I23" s="1" t="s">
        <v>4079</v>
      </c>
      <c r="J23" s="1" t="s">
        <v>4080</v>
      </c>
      <c r="K23" s="1" t="s">
        <v>4080</v>
      </c>
      <c r="L23" s="1" t="s">
        <v>4117</v>
      </c>
      <c r="M23" s="1" t="s">
        <v>4079</v>
      </c>
      <c r="N23" s="1" t="s">
        <v>4081</v>
      </c>
      <c r="O23">
        <v>1</v>
      </c>
      <c r="P23">
        <v>0</v>
      </c>
      <c r="Q23">
        <v>0.26</v>
      </c>
      <c r="R23">
        <v>35</v>
      </c>
      <c r="S23">
        <v>94</v>
      </c>
      <c r="T23">
        <v>77.400000000000006</v>
      </c>
      <c r="U23" s="1" t="s">
        <v>4079</v>
      </c>
      <c r="V23" s="12" t="s">
        <v>4545</v>
      </c>
      <c r="W23" s="12" t="s">
        <v>4917</v>
      </c>
      <c r="X23" s="12"/>
    </row>
    <row r="24" spans="1:24" x14ac:dyDescent="0.2">
      <c r="A24" s="1" t="s">
        <v>4078</v>
      </c>
      <c r="B24" s="1" t="s">
        <v>4535</v>
      </c>
      <c r="C24" s="1" t="s">
        <v>4536</v>
      </c>
      <c r="D24" s="2" t="s">
        <v>1963</v>
      </c>
      <c r="E24" s="1" t="s">
        <v>4118</v>
      </c>
      <c r="F24" s="1" t="s">
        <v>4592</v>
      </c>
      <c r="G24" s="1" t="s">
        <v>5039</v>
      </c>
      <c r="H24" s="1" t="s">
        <v>4079</v>
      </c>
      <c r="I24" s="1" t="s">
        <v>4079</v>
      </c>
      <c r="J24" s="1" t="s">
        <v>4080</v>
      </c>
      <c r="K24" s="1" t="s">
        <v>4080</v>
      </c>
      <c r="L24" s="1" t="s">
        <v>4119</v>
      </c>
      <c r="M24" s="1" t="s">
        <v>4079</v>
      </c>
      <c r="N24" s="1" t="s">
        <v>4081</v>
      </c>
      <c r="O24">
        <v>1</v>
      </c>
      <c r="P24">
        <v>0</v>
      </c>
      <c r="Q24">
        <v>0.26</v>
      </c>
      <c r="R24">
        <v>35</v>
      </c>
      <c r="S24">
        <v>94</v>
      </c>
      <c r="T24">
        <v>77.400000000000006</v>
      </c>
      <c r="U24" s="1" t="s">
        <v>4079</v>
      </c>
      <c r="V24" s="12" t="s">
        <v>4545</v>
      </c>
      <c r="W24" s="12" t="s">
        <v>4917</v>
      </c>
      <c r="X24" s="12"/>
    </row>
    <row r="25" spans="1:24" x14ac:dyDescent="0.2">
      <c r="A25" s="1" t="s">
        <v>4078</v>
      </c>
      <c r="B25" s="1" t="s">
        <v>4535</v>
      </c>
      <c r="C25" s="1" t="s">
        <v>4536</v>
      </c>
      <c r="D25" s="2" t="s">
        <v>1964</v>
      </c>
      <c r="E25" s="1" t="s">
        <v>4120</v>
      </c>
      <c r="F25" s="1" t="s">
        <v>4593</v>
      </c>
      <c r="G25" s="1" t="s">
        <v>5040</v>
      </c>
      <c r="H25" s="1" t="s">
        <v>4079</v>
      </c>
      <c r="I25" s="1" t="s">
        <v>4079</v>
      </c>
      <c r="J25" s="1" t="s">
        <v>4080</v>
      </c>
      <c r="K25" s="1" t="s">
        <v>4080</v>
      </c>
      <c r="L25" s="1" t="s">
        <v>4121</v>
      </c>
      <c r="M25" s="1" t="s">
        <v>4079</v>
      </c>
      <c r="N25" s="1" t="s">
        <v>4081</v>
      </c>
      <c r="O25">
        <v>1</v>
      </c>
      <c r="P25">
        <v>0</v>
      </c>
      <c r="Q25">
        <v>0.26</v>
      </c>
      <c r="R25">
        <v>35</v>
      </c>
      <c r="S25">
        <v>94</v>
      </c>
      <c r="T25">
        <v>77.400000000000006</v>
      </c>
      <c r="U25" s="1" t="s">
        <v>4079</v>
      </c>
      <c r="V25" s="12" t="s">
        <v>4545</v>
      </c>
      <c r="W25" s="12" t="s">
        <v>4917</v>
      </c>
      <c r="X25" s="12"/>
    </row>
    <row r="26" spans="1:24" x14ac:dyDescent="0.2">
      <c r="A26" s="1" t="s">
        <v>4078</v>
      </c>
      <c r="B26" s="1" t="s">
        <v>4535</v>
      </c>
      <c r="C26" s="1" t="s">
        <v>4536</v>
      </c>
      <c r="D26" s="2" t="s">
        <v>1965</v>
      </c>
      <c r="E26" s="1" t="s">
        <v>4122</v>
      </c>
      <c r="F26" s="1" t="s">
        <v>4594</v>
      </c>
      <c r="G26" s="1" t="s">
        <v>5041</v>
      </c>
      <c r="H26" s="1" t="s">
        <v>4079</v>
      </c>
      <c r="I26" s="1" t="s">
        <v>4079</v>
      </c>
      <c r="J26" s="1" t="s">
        <v>4080</v>
      </c>
      <c r="K26" s="1" t="s">
        <v>4080</v>
      </c>
      <c r="L26" s="1" t="s">
        <v>4123</v>
      </c>
      <c r="M26" s="1" t="s">
        <v>4079</v>
      </c>
      <c r="N26" s="1" t="s">
        <v>4081</v>
      </c>
      <c r="O26">
        <v>1</v>
      </c>
      <c r="P26">
        <v>0</v>
      </c>
      <c r="Q26">
        <v>0.26</v>
      </c>
      <c r="R26">
        <v>35</v>
      </c>
      <c r="S26">
        <v>94</v>
      </c>
      <c r="T26">
        <v>77.400000000000006</v>
      </c>
      <c r="U26" s="1" t="s">
        <v>4079</v>
      </c>
      <c r="V26" s="12" t="s">
        <v>4545</v>
      </c>
      <c r="W26" s="12" t="s">
        <v>4917</v>
      </c>
      <c r="X26" s="12"/>
    </row>
    <row r="27" spans="1:24" x14ac:dyDescent="0.2">
      <c r="A27" s="1" t="s">
        <v>4078</v>
      </c>
      <c r="B27" s="1" t="s">
        <v>4535</v>
      </c>
      <c r="C27" s="1" t="s">
        <v>4536</v>
      </c>
      <c r="D27" s="2" t="s">
        <v>1966</v>
      </c>
      <c r="E27" s="1" t="s">
        <v>4124</v>
      </c>
      <c r="F27" s="1" t="s">
        <v>4595</v>
      </c>
      <c r="G27" s="1" t="s">
        <v>5042</v>
      </c>
      <c r="H27" s="1" t="s">
        <v>4079</v>
      </c>
      <c r="I27" s="1" t="s">
        <v>4079</v>
      </c>
      <c r="J27" s="1" t="s">
        <v>4080</v>
      </c>
      <c r="K27" s="1" t="s">
        <v>4080</v>
      </c>
      <c r="L27" s="1" t="s">
        <v>4125</v>
      </c>
      <c r="M27" s="1" t="s">
        <v>4079</v>
      </c>
      <c r="N27" s="1" t="s">
        <v>4081</v>
      </c>
      <c r="O27">
        <v>1</v>
      </c>
      <c r="P27">
        <v>0</v>
      </c>
      <c r="Q27">
        <v>0.26</v>
      </c>
      <c r="R27">
        <v>35</v>
      </c>
      <c r="S27">
        <v>94</v>
      </c>
      <c r="T27">
        <v>77.400000000000006</v>
      </c>
      <c r="U27" s="1" t="s">
        <v>4079</v>
      </c>
      <c r="V27" s="12" t="s">
        <v>4545</v>
      </c>
      <c r="W27" s="12" t="s">
        <v>4917</v>
      </c>
      <c r="X27" s="12"/>
    </row>
    <row r="28" spans="1:24" x14ac:dyDescent="0.2">
      <c r="A28" s="1" t="s">
        <v>4078</v>
      </c>
      <c r="B28" s="1" t="s">
        <v>4535</v>
      </c>
      <c r="C28" s="1" t="s">
        <v>4536</v>
      </c>
      <c r="D28" s="2" t="s">
        <v>1967</v>
      </c>
      <c r="E28" s="1" t="s">
        <v>4126</v>
      </c>
      <c r="F28" s="1" t="s">
        <v>4596</v>
      </c>
      <c r="G28" s="1" t="s">
        <v>5043</v>
      </c>
      <c r="H28" s="1" t="s">
        <v>4079</v>
      </c>
      <c r="I28" s="1" t="s">
        <v>4079</v>
      </c>
      <c r="J28" s="1" t="s">
        <v>4080</v>
      </c>
      <c r="K28" s="1" t="s">
        <v>4080</v>
      </c>
      <c r="L28" s="1" t="s">
        <v>4127</v>
      </c>
      <c r="M28" s="1" t="s">
        <v>4079</v>
      </c>
      <c r="N28" s="1" t="s">
        <v>4081</v>
      </c>
      <c r="O28">
        <v>1</v>
      </c>
      <c r="P28">
        <v>0</v>
      </c>
      <c r="Q28">
        <v>0.26</v>
      </c>
      <c r="R28">
        <v>35</v>
      </c>
      <c r="S28">
        <v>94</v>
      </c>
      <c r="T28">
        <v>77.400000000000006</v>
      </c>
      <c r="U28" s="1" t="s">
        <v>4079</v>
      </c>
      <c r="V28" s="12" t="s">
        <v>4545</v>
      </c>
      <c r="W28" s="12" t="s">
        <v>4917</v>
      </c>
      <c r="X28" s="12"/>
    </row>
    <row r="29" spans="1:24" x14ac:dyDescent="0.2">
      <c r="A29" s="1" t="s">
        <v>4078</v>
      </c>
      <c r="B29" s="1" t="s">
        <v>4535</v>
      </c>
      <c r="C29" s="1" t="s">
        <v>4536</v>
      </c>
      <c r="D29" s="2" t="s">
        <v>1968</v>
      </c>
      <c r="E29" s="1" t="s">
        <v>4128</v>
      </c>
      <c r="F29" s="1" t="s">
        <v>4597</v>
      </c>
      <c r="G29" s="1" t="s">
        <v>5044</v>
      </c>
      <c r="H29" s="1" t="s">
        <v>4079</v>
      </c>
      <c r="I29" s="1" t="s">
        <v>4079</v>
      </c>
      <c r="J29" s="1" t="s">
        <v>4080</v>
      </c>
      <c r="K29" s="1" t="s">
        <v>4080</v>
      </c>
      <c r="L29" s="1" t="s">
        <v>4129</v>
      </c>
      <c r="M29" s="1" t="s">
        <v>4079</v>
      </c>
      <c r="N29" s="1" t="s">
        <v>4081</v>
      </c>
      <c r="O29">
        <v>1</v>
      </c>
      <c r="P29">
        <v>0</v>
      </c>
      <c r="Q29">
        <v>0.26</v>
      </c>
      <c r="R29">
        <v>35</v>
      </c>
      <c r="S29">
        <v>94</v>
      </c>
      <c r="T29">
        <v>77.400000000000006</v>
      </c>
      <c r="U29" s="1" t="s">
        <v>4079</v>
      </c>
      <c r="V29" s="12" t="s">
        <v>4545</v>
      </c>
      <c r="W29" s="12" t="s">
        <v>4917</v>
      </c>
      <c r="X29" s="12"/>
    </row>
    <row r="30" spans="1:24" x14ac:dyDescent="0.2">
      <c r="A30" s="1" t="s">
        <v>4078</v>
      </c>
      <c r="B30" s="1" t="s">
        <v>4535</v>
      </c>
      <c r="C30" s="1" t="s">
        <v>4536</v>
      </c>
      <c r="D30" s="2" t="s">
        <v>1969</v>
      </c>
      <c r="E30" s="1" t="s">
        <v>4130</v>
      </c>
      <c r="F30" s="1" t="s">
        <v>4598</v>
      </c>
      <c r="G30" s="1" t="s">
        <v>5045</v>
      </c>
      <c r="H30" s="1" t="s">
        <v>4079</v>
      </c>
      <c r="I30" s="1" t="s">
        <v>4079</v>
      </c>
      <c r="J30" s="1" t="s">
        <v>4080</v>
      </c>
      <c r="K30" s="1" t="s">
        <v>4080</v>
      </c>
      <c r="L30" s="1" t="s">
        <v>4131</v>
      </c>
      <c r="M30" s="1" t="s">
        <v>4079</v>
      </c>
      <c r="N30" s="1" t="s">
        <v>4081</v>
      </c>
      <c r="O30">
        <v>1</v>
      </c>
      <c r="P30">
        <v>0</v>
      </c>
      <c r="Q30">
        <v>0.26</v>
      </c>
      <c r="R30">
        <v>35</v>
      </c>
      <c r="S30">
        <v>94</v>
      </c>
      <c r="T30">
        <v>77.400000000000006</v>
      </c>
      <c r="U30" s="1" t="s">
        <v>4079</v>
      </c>
      <c r="V30" s="12" t="s">
        <v>4545</v>
      </c>
      <c r="W30" s="12" t="s">
        <v>4917</v>
      </c>
      <c r="X30" s="12"/>
    </row>
    <row r="31" spans="1:24" x14ac:dyDescent="0.2">
      <c r="A31" s="1" t="s">
        <v>4078</v>
      </c>
      <c r="B31" s="1" t="s">
        <v>4535</v>
      </c>
      <c r="C31" s="1" t="s">
        <v>4536</v>
      </c>
      <c r="D31" s="2" t="s">
        <v>1970</v>
      </c>
      <c r="E31" s="1" t="s">
        <v>4132</v>
      </c>
      <c r="F31" s="1" t="s">
        <v>4599</v>
      </c>
      <c r="G31" s="1" t="s">
        <v>5046</v>
      </c>
      <c r="H31" s="1" t="s">
        <v>4079</v>
      </c>
      <c r="I31" s="1" t="s">
        <v>4079</v>
      </c>
      <c r="J31" s="1" t="s">
        <v>4080</v>
      </c>
      <c r="K31" s="1" t="s">
        <v>4080</v>
      </c>
      <c r="L31" s="1" t="s">
        <v>4133</v>
      </c>
      <c r="M31" s="1" t="s">
        <v>4079</v>
      </c>
      <c r="N31" s="1" t="s">
        <v>4081</v>
      </c>
      <c r="O31">
        <v>1</v>
      </c>
      <c r="P31">
        <v>0</v>
      </c>
      <c r="Q31">
        <v>0.26</v>
      </c>
      <c r="R31">
        <v>35</v>
      </c>
      <c r="S31">
        <v>94</v>
      </c>
      <c r="T31">
        <v>77.400000000000006</v>
      </c>
      <c r="U31" s="1" t="s">
        <v>4079</v>
      </c>
      <c r="V31" s="12" t="s">
        <v>4545</v>
      </c>
      <c r="W31" s="12" t="s">
        <v>4917</v>
      </c>
      <c r="X31" s="12"/>
    </row>
    <row r="32" spans="1:24" x14ac:dyDescent="0.2">
      <c r="A32" s="1" t="s">
        <v>4078</v>
      </c>
      <c r="B32" s="1" t="s">
        <v>4535</v>
      </c>
      <c r="C32" s="1" t="s">
        <v>4536</v>
      </c>
      <c r="D32" s="2" t="s">
        <v>1971</v>
      </c>
      <c r="E32" s="1" t="s">
        <v>4134</v>
      </c>
      <c r="F32" s="1" t="s">
        <v>4600</v>
      </c>
      <c r="G32" s="1" t="s">
        <v>5047</v>
      </c>
      <c r="H32" s="1" t="s">
        <v>4079</v>
      </c>
      <c r="I32" s="1" t="s">
        <v>4079</v>
      </c>
      <c r="J32" s="1" t="s">
        <v>4080</v>
      </c>
      <c r="K32" s="1" t="s">
        <v>4080</v>
      </c>
      <c r="L32" s="1" t="s">
        <v>4135</v>
      </c>
      <c r="M32" s="1" t="s">
        <v>4079</v>
      </c>
      <c r="N32" s="1" t="s">
        <v>4081</v>
      </c>
      <c r="O32">
        <v>1</v>
      </c>
      <c r="P32">
        <v>0</v>
      </c>
      <c r="Q32">
        <v>0.26</v>
      </c>
      <c r="R32">
        <v>35</v>
      </c>
      <c r="S32">
        <v>94</v>
      </c>
      <c r="T32">
        <v>77.400000000000006</v>
      </c>
      <c r="U32" s="1" t="s">
        <v>4079</v>
      </c>
      <c r="V32" s="12" t="s">
        <v>4545</v>
      </c>
      <c r="W32" s="12" t="s">
        <v>4917</v>
      </c>
      <c r="X32" s="12"/>
    </row>
    <row r="33" spans="1:24" x14ac:dyDescent="0.2">
      <c r="A33" s="1" t="s">
        <v>4078</v>
      </c>
      <c r="B33" s="1" t="s">
        <v>4535</v>
      </c>
      <c r="C33" s="1" t="s">
        <v>4536</v>
      </c>
      <c r="D33" s="2" t="s">
        <v>1972</v>
      </c>
      <c r="E33" s="1" t="s">
        <v>4136</v>
      </c>
      <c r="F33" s="1" t="s">
        <v>4601</v>
      </c>
      <c r="G33" s="1" t="s">
        <v>5048</v>
      </c>
      <c r="H33" s="1" t="s">
        <v>4079</v>
      </c>
      <c r="I33" s="1" t="s">
        <v>4079</v>
      </c>
      <c r="J33" s="1" t="s">
        <v>4080</v>
      </c>
      <c r="K33" s="1" t="s">
        <v>4080</v>
      </c>
      <c r="L33" s="1" t="s">
        <v>4137</v>
      </c>
      <c r="M33" s="1" t="s">
        <v>4079</v>
      </c>
      <c r="N33" s="1" t="s">
        <v>4081</v>
      </c>
      <c r="O33">
        <v>1</v>
      </c>
      <c r="P33">
        <v>0</v>
      </c>
      <c r="Q33">
        <v>0.26</v>
      </c>
      <c r="R33">
        <v>35</v>
      </c>
      <c r="S33">
        <v>94</v>
      </c>
      <c r="T33">
        <v>77.400000000000006</v>
      </c>
      <c r="U33" s="1" t="s">
        <v>4079</v>
      </c>
      <c r="V33" s="12" t="s">
        <v>4545</v>
      </c>
      <c r="W33" s="12" t="s">
        <v>4917</v>
      </c>
      <c r="X33" s="12"/>
    </row>
    <row r="34" spans="1:24" x14ac:dyDescent="0.2">
      <c r="A34" s="1" t="s">
        <v>4078</v>
      </c>
      <c r="B34" s="1" t="s">
        <v>4535</v>
      </c>
      <c r="C34" s="1" t="s">
        <v>4536</v>
      </c>
      <c r="D34" s="2" t="s">
        <v>1973</v>
      </c>
      <c r="E34" s="1" t="s">
        <v>4138</v>
      </c>
      <c r="F34" s="1" t="s">
        <v>4602</v>
      </c>
      <c r="G34" s="1" t="s">
        <v>5049</v>
      </c>
      <c r="H34" s="1" t="s">
        <v>4079</v>
      </c>
      <c r="I34" s="1" t="s">
        <v>4079</v>
      </c>
      <c r="J34" s="1" t="s">
        <v>4080</v>
      </c>
      <c r="K34" s="1" t="s">
        <v>4080</v>
      </c>
      <c r="L34" s="1" t="s">
        <v>4139</v>
      </c>
      <c r="M34" s="1" t="s">
        <v>4079</v>
      </c>
      <c r="N34" s="1" t="s">
        <v>4081</v>
      </c>
      <c r="O34">
        <v>1</v>
      </c>
      <c r="P34">
        <v>0</v>
      </c>
      <c r="Q34">
        <v>0.26</v>
      </c>
      <c r="R34">
        <v>35</v>
      </c>
      <c r="S34">
        <v>94</v>
      </c>
      <c r="T34">
        <v>77.400000000000006</v>
      </c>
      <c r="U34" s="1" t="s">
        <v>4079</v>
      </c>
      <c r="V34" s="12" t="s">
        <v>4545</v>
      </c>
      <c r="W34" s="12" t="s">
        <v>4917</v>
      </c>
      <c r="X34" s="12"/>
    </row>
    <row r="35" spans="1:24" x14ac:dyDescent="0.2">
      <c r="A35" s="1" t="s">
        <v>4078</v>
      </c>
      <c r="B35" s="1" t="s">
        <v>4535</v>
      </c>
      <c r="C35" s="1" t="s">
        <v>4536</v>
      </c>
      <c r="D35" s="2" t="s">
        <v>1974</v>
      </c>
      <c r="E35" s="1" t="s">
        <v>3628</v>
      </c>
      <c r="F35" s="1" t="s">
        <v>4603</v>
      </c>
      <c r="G35" s="1" t="s">
        <v>5050</v>
      </c>
      <c r="H35" s="1" t="s">
        <v>4079</v>
      </c>
      <c r="I35" s="1" t="s">
        <v>4079</v>
      </c>
      <c r="J35" s="1" t="s">
        <v>4080</v>
      </c>
      <c r="K35" s="1" t="s">
        <v>4080</v>
      </c>
      <c r="L35" s="1" t="s">
        <v>3629</v>
      </c>
      <c r="M35" s="1" t="s">
        <v>4079</v>
      </c>
      <c r="N35" s="1" t="s">
        <v>4081</v>
      </c>
      <c r="O35">
        <v>1</v>
      </c>
      <c r="P35">
        <v>0</v>
      </c>
      <c r="Q35">
        <v>0.26</v>
      </c>
      <c r="R35">
        <v>35</v>
      </c>
      <c r="S35">
        <v>94</v>
      </c>
      <c r="T35">
        <v>77.400000000000006</v>
      </c>
      <c r="U35" s="1" t="s">
        <v>4079</v>
      </c>
      <c r="V35" s="12" t="s">
        <v>4545</v>
      </c>
      <c r="W35" s="12" t="s">
        <v>4917</v>
      </c>
      <c r="X35" s="12"/>
    </row>
    <row r="36" spans="1:24" x14ac:dyDescent="0.2">
      <c r="A36" s="1" t="s">
        <v>4078</v>
      </c>
      <c r="B36" s="1" t="s">
        <v>4535</v>
      </c>
      <c r="C36" s="1" t="s">
        <v>4536</v>
      </c>
      <c r="D36" s="2" t="s">
        <v>1975</v>
      </c>
      <c r="E36" s="1" t="s">
        <v>4140</v>
      </c>
      <c r="F36" s="1" t="s">
        <v>4604</v>
      </c>
      <c r="G36" s="1" t="s">
        <v>5051</v>
      </c>
      <c r="H36" s="1" t="s">
        <v>4079</v>
      </c>
      <c r="I36" s="1" t="s">
        <v>4079</v>
      </c>
      <c r="J36" s="1" t="s">
        <v>4080</v>
      </c>
      <c r="K36" s="1" t="s">
        <v>4080</v>
      </c>
      <c r="L36" s="1" t="s">
        <v>4141</v>
      </c>
      <c r="M36" s="1" t="s">
        <v>4079</v>
      </c>
      <c r="N36" s="1" t="s">
        <v>4081</v>
      </c>
      <c r="O36">
        <v>1</v>
      </c>
      <c r="P36">
        <v>0</v>
      </c>
      <c r="Q36">
        <v>0.26</v>
      </c>
      <c r="R36">
        <v>35</v>
      </c>
      <c r="S36">
        <v>94</v>
      </c>
      <c r="T36">
        <v>77.400000000000006</v>
      </c>
      <c r="U36" s="1" t="s">
        <v>4079</v>
      </c>
      <c r="V36" s="12" t="s">
        <v>4545</v>
      </c>
      <c r="W36" s="12" t="s">
        <v>4917</v>
      </c>
      <c r="X36" s="12"/>
    </row>
    <row r="37" spans="1:24" x14ac:dyDescent="0.2">
      <c r="A37" s="1" t="s">
        <v>4078</v>
      </c>
      <c r="B37" s="1" t="s">
        <v>4535</v>
      </c>
      <c r="C37" s="1" t="s">
        <v>4536</v>
      </c>
      <c r="D37" s="2" t="s">
        <v>1976</v>
      </c>
      <c r="E37" s="1" t="s">
        <v>4142</v>
      </c>
      <c r="F37" s="1" t="s">
        <v>4605</v>
      </c>
      <c r="G37" s="1" t="s">
        <v>5052</v>
      </c>
      <c r="H37" s="1" t="s">
        <v>4079</v>
      </c>
      <c r="I37" s="1" t="s">
        <v>4079</v>
      </c>
      <c r="J37" s="1" t="s">
        <v>4080</v>
      </c>
      <c r="K37" s="1" t="s">
        <v>4080</v>
      </c>
      <c r="L37" s="1" t="s">
        <v>4143</v>
      </c>
      <c r="M37" s="1" t="s">
        <v>4079</v>
      </c>
      <c r="N37" s="1" t="s">
        <v>4081</v>
      </c>
      <c r="O37">
        <v>1</v>
      </c>
      <c r="P37">
        <v>0</v>
      </c>
      <c r="Q37">
        <v>0.26</v>
      </c>
      <c r="R37">
        <v>35</v>
      </c>
      <c r="S37">
        <v>94</v>
      </c>
      <c r="T37">
        <v>77.400000000000006</v>
      </c>
      <c r="U37" s="1" t="s">
        <v>4079</v>
      </c>
      <c r="V37" s="12" t="s">
        <v>4545</v>
      </c>
      <c r="W37" s="12" t="s">
        <v>4917</v>
      </c>
      <c r="X37" s="12"/>
    </row>
    <row r="38" spans="1:24" x14ac:dyDescent="0.2">
      <c r="A38" s="1" t="s">
        <v>4078</v>
      </c>
      <c r="B38" s="1" t="s">
        <v>4535</v>
      </c>
      <c r="C38" s="1" t="s">
        <v>4536</v>
      </c>
      <c r="D38" s="2" t="s">
        <v>1977</v>
      </c>
      <c r="E38" s="1" t="s">
        <v>4144</v>
      </c>
      <c r="F38" s="1" t="s">
        <v>4606</v>
      </c>
      <c r="G38" s="1" t="s">
        <v>5053</v>
      </c>
      <c r="H38" s="1" t="s">
        <v>4079</v>
      </c>
      <c r="I38" s="1" t="s">
        <v>4079</v>
      </c>
      <c r="J38" s="1" t="s">
        <v>4080</v>
      </c>
      <c r="K38" s="1" t="s">
        <v>4080</v>
      </c>
      <c r="L38" s="1" t="s">
        <v>4145</v>
      </c>
      <c r="M38" s="1" t="s">
        <v>4079</v>
      </c>
      <c r="N38" s="1" t="s">
        <v>4081</v>
      </c>
      <c r="O38">
        <v>1</v>
      </c>
      <c r="P38">
        <v>0</v>
      </c>
      <c r="Q38">
        <v>0.26</v>
      </c>
      <c r="R38">
        <v>35</v>
      </c>
      <c r="S38">
        <v>94</v>
      </c>
      <c r="T38">
        <v>77.400000000000006</v>
      </c>
      <c r="U38" s="1" t="s">
        <v>4079</v>
      </c>
      <c r="V38" s="12" t="s">
        <v>4545</v>
      </c>
      <c r="W38" s="12" t="s">
        <v>4917</v>
      </c>
      <c r="X38" s="12"/>
    </row>
    <row r="39" spans="1:24" x14ac:dyDescent="0.2">
      <c r="A39" s="1" t="s">
        <v>4078</v>
      </c>
      <c r="B39" s="1" t="s">
        <v>4535</v>
      </c>
      <c r="C39" s="1" t="s">
        <v>4536</v>
      </c>
      <c r="D39" s="2" t="s">
        <v>1978</v>
      </c>
      <c r="E39" s="1" t="s">
        <v>4146</v>
      </c>
      <c r="F39" s="1" t="s">
        <v>4607</v>
      </c>
      <c r="G39" s="1" t="s">
        <v>5054</v>
      </c>
      <c r="H39" s="1" t="s">
        <v>4079</v>
      </c>
      <c r="I39" s="1" t="s">
        <v>4079</v>
      </c>
      <c r="J39" s="1" t="s">
        <v>4080</v>
      </c>
      <c r="K39" s="1" t="s">
        <v>4080</v>
      </c>
      <c r="L39" s="1" t="s">
        <v>4147</v>
      </c>
      <c r="M39" s="1" t="s">
        <v>4079</v>
      </c>
      <c r="N39" s="1" t="s">
        <v>4081</v>
      </c>
      <c r="O39">
        <v>1</v>
      </c>
      <c r="P39">
        <v>0</v>
      </c>
      <c r="Q39">
        <v>0.39</v>
      </c>
      <c r="R39">
        <v>52.5</v>
      </c>
      <c r="S39">
        <v>94</v>
      </c>
      <c r="T39">
        <v>77.400000000000006</v>
      </c>
      <c r="U39" s="1" t="s">
        <v>4079</v>
      </c>
      <c r="V39" s="12" t="s">
        <v>4546</v>
      </c>
      <c r="W39" s="12" t="s">
        <v>4918</v>
      </c>
      <c r="X39" s="12"/>
    </row>
    <row r="40" spans="1:24" x14ac:dyDescent="0.2">
      <c r="A40" s="1" t="s">
        <v>4078</v>
      </c>
      <c r="B40" s="1" t="s">
        <v>4535</v>
      </c>
      <c r="C40" s="1" t="s">
        <v>4536</v>
      </c>
      <c r="D40" s="2" t="s">
        <v>1979</v>
      </c>
      <c r="E40" s="1" t="s">
        <v>4148</v>
      </c>
      <c r="F40" s="1" t="s">
        <v>4608</v>
      </c>
      <c r="G40" s="1" t="s">
        <v>5055</v>
      </c>
      <c r="H40" s="1" t="s">
        <v>4079</v>
      </c>
      <c r="I40" s="1" t="s">
        <v>4079</v>
      </c>
      <c r="J40" s="1" t="s">
        <v>4080</v>
      </c>
      <c r="K40" s="1" t="s">
        <v>4080</v>
      </c>
      <c r="L40" s="1" t="s">
        <v>4149</v>
      </c>
      <c r="M40" s="1" t="s">
        <v>4079</v>
      </c>
      <c r="N40" s="1" t="s">
        <v>4081</v>
      </c>
      <c r="O40">
        <v>1</v>
      </c>
      <c r="P40">
        <v>0</v>
      </c>
      <c r="Q40">
        <v>0.39</v>
      </c>
      <c r="R40">
        <v>52.5</v>
      </c>
      <c r="S40">
        <v>94</v>
      </c>
      <c r="T40">
        <v>77.400000000000006</v>
      </c>
      <c r="U40" s="1" t="s">
        <v>4079</v>
      </c>
      <c r="V40" s="12" t="s">
        <v>4546</v>
      </c>
      <c r="W40" s="12" t="s">
        <v>4918</v>
      </c>
      <c r="X40" s="12"/>
    </row>
    <row r="41" spans="1:24" x14ac:dyDescent="0.2">
      <c r="A41" s="1" t="s">
        <v>4078</v>
      </c>
      <c r="B41" s="1" t="s">
        <v>4535</v>
      </c>
      <c r="C41" s="1" t="s">
        <v>4536</v>
      </c>
      <c r="D41" s="2" t="s">
        <v>1980</v>
      </c>
      <c r="E41" s="1" t="s">
        <v>4150</v>
      </c>
      <c r="F41" s="1" t="s">
        <v>4609</v>
      </c>
      <c r="G41" s="1" t="s">
        <v>5056</v>
      </c>
      <c r="H41" s="1" t="s">
        <v>4079</v>
      </c>
      <c r="I41" s="1" t="s">
        <v>4079</v>
      </c>
      <c r="J41" s="1" t="s">
        <v>4080</v>
      </c>
      <c r="K41" s="1" t="s">
        <v>4080</v>
      </c>
      <c r="L41" s="1" t="s">
        <v>4151</v>
      </c>
      <c r="M41" s="1" t="s">
        <v>4079</v>
      </c>
      <c r="N41" s="1" t="s">
        <v>4081</v>
      </c>
      <c r="O41">
        <v>1</v>
      </c>
      <c r="P41">
        <v>0</v>
      </c>
      <c r="Q41">
        <v>0.39</v>
      </c>
      <c r="R41">
        <v>52.5</v>
      </c>
      <c r="S41">
        <v>94</v>
      </c>
      <c r="T41">
        <v>77.400000000000006</v>
      </c>
      <c r="U41" s="1" t="s">
        <v>4079</v>
      </c>
      <c r="V41" s="12" t="s">
        <v>4546</v>
      </c>
      <c r="W41" s="12" t="s">
        <v>4918</v>
      </c>
      <c r="X41" s="12"/>
    </row>
    <row r="42" spans="1:24" x14ac:dyDescent="0.2">
      <c r="A42" s="1" t="s">
        <v>4078</v>
      </c>
      <c r="B42" s="1" t="s">
        <v>4535</v>
      </c>
      <c r="C42" s="1" t="s">
        <v>4536</v>
      </c>
      <c r="D42" s="2" t="s">
        <v>1981</v>
      </c>
      <c r="E42" s="1" t="s">
        <v>4152</v>
      </c>
      <c r="F42" s="1" t="s">
        <v>4610</v>
      </c>
      <c r="G42" s="1" t="s">
        <v>5057</v>
      </c>
      <c r="H42" s="1" t="s">
        <v>4079</v>
      </c>
      <c r="I42" s="1" t="s">
        <v>4079</v>
      </c>
      <c r="J42" s="1" t="s">
        <v>4080</v>
      </c>
      <c r="K42" s="1" t="s">
        <v>4080</v>
      </c>
      <c r="L42" s="1" t="s">
        <v>4153</v>
      </c>
      <c r="M42" s="1" t="s">
        <v>4079</v>
      </c>
      <c r="N42" s="1" t="s">
        <v>4081</v>
      </c>
      <c r="O42">
        <v>1</v>
      </c>
      <c r="P42">
        <v>0</v>
      </c>
      <c r="Q42">
        <v>0.39</v>
      </c>
      <c r="R42">
        <v>52.5</v>
      </c>
      <c r="S42">
        <v>94</v>
      </c>
      <c r="T42">
        <v>77.400000000000006</v>
      </c>
      <c r="U42" s="1" t="s">
        <v>4079</v>
      </c>
      <c r="V42" s="12" t="s">
        <v>4546</v>
      </c>
      <c r="W42" s="12" t="s">
        <v>4918</v>
      </c>
      <c r="X42" s="12"/>
    </row>
    <row r="43" spans="1:24" x14ac:dyDescent="0.2">
      <c r="A43" s="1" t="s">
        <v>4078</v>
      </c>
      <c r="B43" s="1" t="s">
        <v>4535</v>
      </c>
      <c r="C43" s="1" t="s">
        <v>4536</v>
      </c>
      <c r="D43" s="2" t="s">
        <v>1982</v>
      </c>
      <c r="E43" s="1" t="s">
        <v>4154</v>
      </c>
      <c r="F43" s="1" t="s">
        <v>4611</v>
      </c>
      <c r="G43" s="1" t="s">
        <v>5058</v>
      </c>
      <c r="H43" s="1" t="s">
        <v>4079</v>
      </c>
      <c r="I43" s="1" t="s">
        <v>4079</v>
      </c>
      <c r="J43" s="1" t="s">
        <v>4080</v>
      </c>
      <c r="K43" s="1" t="s">
        <v>4080</v>
      </c>
      <c r="L43" s="1" t="s">
        <v>4155</v>
      </c>
      <c r="M43" s="1" t="s">
        <v>4079</v>
      </c>
      <c r="N43" s="1" t="s">
        <v>4081</v>
      </c>
      <c r="O43">
        <v>1</v>
      </c>
      <c r="P43">
        <v>0</v>
      </c>
      <c r="Q43">
        <v>0.39</v>
      </c>
      <c r="R43">
        <v>52.5</v>
      </c>
      <c r="S43">
        <v>94</v>
      </c>
      <c r="T43">
        <v>77.400000000000006</v>
      </c>
      <c r="U43" s="1" t="s">
        <v>4079</v>
      </c>
      <c r="V43" s="12" t="s">
        <v>4546</v>
      </c>
      <c r="W43" s="12" t="s">
        <v>4918</v>
      </c>
      <c r="X43" s="12"/>
    </row>
    <row r="44" spans="1:24" x14ac:dyDescent="0.2">
      <c r="A44" s="1" t="s">
        <v>4078</v>
      </c>
      <c r="B44" s="1" t="s">
        <v>4535</v>
      </c>
      <c r="C44" s="1" t="s">
        <v>4536</v>
      </c>
      <c r="D44" s="2" t="s">
        <v>1983</v>
      </c>
      <c r="E44" s="1" t="s">
        <v>4156</v>
      </c>
      <c r="F44" s="1" t="s">
        <v>4612</v>
      </c>
      <c r="G44" s="1" t="s">
        <v>5059</v>
      </c>
      <c r="H44" s="1" t="s">
        <v>4079</v>
      </c>
      <c r="I44" s="1" t="s">
        <v>4079</v>
      </c>
      <c r="J44" s="1" t="s">
        <v>4080</v>
      </c>
      <c r="K44" s="1" t="s">
        <v>4080</v>
      </c>
      <c r="L44" s="1" t="s">
        <v>4157</v>
      </c>
      <c r="M44" s="1" t="s">
        <v>4079</v>
      </c>
      <c r="N44" s="1" t="s">
        <v>4081</v>
      </c>
      <c r="O44">
        <v>1</v>
      </c>
      <c r="P44">
        <v>0</v>
      </c>
      <c r="Q44">
        <v>0.39</v>
      </c>
      <c r="R44">
        <v>52.5</v>
      </c>
      <c r="S44">
        <v>94</v>
      </c>
      <c r="T44">
        <v>77.400000000000006</v>
      </c>
      <c r="U44" s="1" t="s">
        <v>4079</v>
      </c>
      <c r="V44" s="12" t="s">
        <v>4546</v>
      </c>
      <c r="W44" s="12" t="s">
        <v>4918</v>
      </c>
      <c r="X44" s="12"/>
    </row>
    <row r="45" spans="1:24" x14ac:dyDescent="0.2">
      <c r="A45" s="1" t="s">
        <v>4078</v>
      </c>
      <c r="B45" s="1" t="s">
        <v>4535</v>
      </c>
      <c r="C45" s="1" t="s">
        <v>4536</v>
      </c>
      <c r="D45" s="2" t="s">
        <v>1984</v>
      </c>
      <c r="E45" s="1" t="s">
        <v>4158</v>
      </c>
      <c r="F45" s="1" t="s">
        <v>4613</v>
      </c>
      <c r="G45" s="1" t="s">
        <v>5060</v>
      </c>
      <c r="H45" s="1" t="s">
        <v>4079</v>
      </c>
      <c r="I45" s="1" t="s">
        <v>4079</v>
      </c>
      <c r="J45" s="1" t="s">
        <v>4080</v>
      </c>
      <c r="K45" s="1" t="s">
        <v>4080</v>
      </c>
      <c r="L45" s="1" t="s">
        <v>4159</v>
      </c>
      <c r="M45" s="1" t="s">
        <v>4079</v>
      </c>
      <c r="N45" s="1" t="s">
        <v>4081</v>
      </c>
      <c r="O45">
        <v>1</v>
      </c>
      <c r="P45">
        <v>0</v>
      </c>
      <c r="Q45">
        <v>0.39</v>
      </c>
      <c r="R45">
        <v>52.5</v>
      </c>
      <c r="S45">
        <v>94</v>
      </c>
      <c r="T45">
        <v>77.400000000000006</v>
      </c>
      <c r="U45" s="1" t="s">
        <v>4079</v>
      </c>
      <c r="V45" s="12" t="s">
        <v>4546</v>
      </c>
      <c r="W45" s="12" t="s">
        <v>4918</v>
      </c>
      <c r="X45" s="12"/>
    </row>
    <row r="46" spans="1:24" x14ac:dyDescent="0.2">
      <c r="A46" s="1" t="s">
        <v>4078</v>
      </c>
      <c r="B46" s="1" t="s">
        <v>4535</v>
      </c>
      <c r="C46" s="1" t="s">
        <v>4536</v>
      </c>
      <c r="D46" s="2" t="s">
        <v>1985</v>
      </c>
      <c r="E46" s="1" t="s">
        <v>4160</v>
      </c>
      <c r="F46" s="1" t="s">
        <v>4614</v>
      </c>
      <c r="G46" s="1" t="s">
        <v>5061</v>
      </c>
      <c r="H46" s="1" t="s">
        <v>4079</v>
      </c>
      <c r="I46" s="1" t="s">
        <v>4079</v>
      </c>
      <c r="J46" s="1" t="s">
        <v>4080</v>
      </c>
      <c r="K46" s="1" t="s">
        <v>4080</v>
      </c>
      <c r="L46" s="1" t="s">
        <v>4161</v>
      </c>
      <c r="M46" s="1" t="s">
        <v>4079</v>
      </c>
      <c r="N46" s="1" t="s">
        <v>4081</v>
      </c>
      <c r="O46">
        <v>1</v>
      </c>
      <c r="P46">
        <v>0</v>
      </c>
      <c r="Q46">
        <v>0.39</v>
      </c>
      <c r="R46">
        <v>52.5</v>
      </c>
      <c r="S46">
        <v>94</v>
      </c>
      <c r="T46">
        <v>77.400000000000006</v>
      </c>
      <c r="U46" s="1" t="s">
        <v>4079</v>
      </c>
      <c r="V46" s="12" t="s">
        <v>4546</v>
      </c>
      <c r="W46" s="12" t="s">
        <v>4918</v>
      </c>
      <c r="X46" s="12"/>
    </row>
    <row r="47" spans="1:24" x14ac:dyDescent="0.2">
      <c r="A47" s="1" t="s">
        <v>4078</v>
      </c>
      <c r="B47" s="1" t="s">
        <v>4535</v>
      </c>
      <c r="C47" s="1" t="s">
        <v>4536</v>
      </c>
      <c r="D47" s="2" t="s">
        <v>1986</v>
      </c>
      <c r="E47" s="1" t="s">
        <v>4162</v>
      </c>
      <c r="F47" s="1" t="s">
        <v>4615</v>
      </c>
      <c r="G47" s="1" t="s">
        <v>5062</v>
      </c>
      <c r="H47" s="1" t="s">
        <v>4079</v>
      </c>
      <c r="I47" s="1" t="s">
        <v>4079</v>
      </c>
      <c r="J47" s="1" t="s">
        <v>4080</v>
      </c>
      <c r="K47" s="1" t="s">
        <v>4080</v>
      </c>
      <c r="L47" s="1" t="s">
        <v>4163</v>
      </c>
      <c r="M47" s="1" t="s">
        <v>4079</v>
      </c>
      <c r="N47" s="1" t="s">
        <v>4081</v>
      </c>
      <c r="O47">
        <v>1</v>
      </c>
      <c r="P47">
        <v>0</v>
      </c>
      <c r="Q47">
        <v>0.39</v>
      </c>
      <c r="R47">
        <v>52.5</v>
      </c>
      <c r="S47">
        <v>94</v>
      </c>
      <c r="T47">
        <v>77.400000000000006</v>
      </c>
      <c r="U47" s="1" t="s">
        <v>4079</v>
      </c>
      <c r="V47" s="12" t="s">
        <v>4546</v>
      </c>
      <c r="W47" s="12" t="s">
        <v>4918</v>
      </c>
      <c r="X47" s="12"/>
    </row>
    <row r="48" spans="1:24" x14ac:dyDescent="0.2">
      <c r="A48" s="1" t="s">
        <v>4078</v>
      </c>
      <c r="B48" s="1" t="s">
        <v>4535</v>
      </c>
      <c r="C48" s="1" t="s">
        <v>4536</v>
      </c>
      <c r="D48" s="2" t="s">
        <v>1987</v>
      </c>
      <c r="E48" s="1" t="s">
        <v>4164</v>
      </c>
      <c r="F48" s="1" t="s">
        <v>4616</v>
      </c>
      <c r="G48" s="1" t="s">
        <v>5063</v>
      </c>
      <c r="H48" s="1" t="s">
        <v>4079</v>
      </c>
      <c r="I48" s="1" t="s">
        <v>4079</v>
      </c>
      <c r="J48" s="1" t="s">
        <v>4080</v>
      </c>
      <c r="K48" s="1" t="s">
        <v>4080</v>
      </c>
      <c r="L48" s="1" t="s">
        <v>4165</v>
      </c>
      <c r="M48" s="1" t="s">
        <v>4079</v>
      </c>
      <c r="N48" s="1" t="s">
        <v>4081</v>
      </c>
      <c r="O48">
        <v>1</v>
      </c>
      <c r="P48">
        <v>0</v>
      </c>
      <c r="Q48">
        <v>0.39</v>
      </c>
      <c r="R48">
        <v>52.5</v>
      </c>
      <c r="S48">
        <v>94</v>
      </c>
      <c r="T48">
        <v>77.400000000000006</v>
      </c>
      <c r="U48" s="1" t="s">
        <v>4079</v>
      </c>
      <c r="V48" s="12" t="s">
        <v>4546</v>
      </c>
      <c r="W48" s="12" t="s">
        <v>4918</v>
      </c>
      <c r="X48" s="12"/>
    </row>
    <row r="49" spans="1:24" x14ac:dyDescent="0.2">
      <c r="A49" s="1" t="s">
        <v>4078</v>
      </c>
      <c r="B49" s="1" t="s">
        <v>4535</v>
      </c>
      <c r="C49" s="1" t="s">
        <v>4536</v>
      </c>
      <c r="D49" s="2" t="s">
        <v>1988</v>
      </c>
      <c r="E49" s="1" t="s">
        <v>4166</v>
      </c>
      <c r="F49" s="1" t="s">
        <v>4617</v>
      </c>
      <c r="G49" s="1" t="s">
        <v>5064</v>
      </c>
      <c r="H49" s="1" t="s">
        <v>4079</v>
      </c>
      <c r="I49" s="1" t="s">
        <v>4079</v>
      </c>
      <c r="J49" s="1" t="s">
        <v>4080</v>
      </c>
      <c r="K49" s="1" t="s">
        <v>4080</v>
      </c>
      <c r="L49" s="1" t="s">
        <v>4167</v>
      </c>
      <c r="M49" s="1" t="s">
        <v>4079</v>
      </c>
      <c r="N49" s="1" t="s">
        <v>4081</v>
      </c>
      <c r="O49">
        <v>1</v>
      </c>
      <c r="P49">
        <v>0</v>
      </c>
      <c r="Q49">
        <v>0.39</v>
      </c>
      <c r="R49">
        <v>52.5</v>
      </c>
      <c r="S49">
        <v>94</v>
      </c>
      <c r="T49">
        <v>77.400000000000006</v>
      </c>
      <c r="U49" s="1" t="s">
        <v>4079</v>
      </c>
      <c r="V49" s="12" t="s">
        <v>4546</v>
      </c>
      <c r="W49" s="12" t="s">
        <v>4918</v>
      </c>
      <c r="X49" s="12"/>
    </row>
    <row r="50" spans="1:24" x14ac:dyDescent="0.2">
      <c r="A50" s="1" t="s">
        <v>4078</v>
      </c>
      <c r="B50" s="1" t="s">
        <v>4535</v>
      </c>
      <c r="C50" s="1" t="s">
        <v>4536</v>
      </c>
      <c r="D50" s="2" t="s">
        <v>1989</v>
      </c>
      <c r="E50" s="1" t="s">
        <v>4168</v>
      </c>
      <c r="F50" s="1" t="s">
        <v>4618</v>
      </c>
      <c r="G50" s="1" t="s">
        <v>5065</v>
      </c>
      <c r="H50" s="1" t="s">
        <v>4079</v>
      </c>
      <c r="I50" s="1" t="s">
        <v>4079</v>
      </c>
      <c r="J50" s="1" t="s">
        <v>4080</v>
      </c>
      <c r="K50" s="1" t="s">
        <v>4080</v>
      </c>
      <c r="L50" s="1" t="s">
        <v>4169</v>
      </c>
      <c r="M50" s="1" t="s">
        <v>4079</v>
      </c>
      <c r="N50" s="1" t="s">
        <v>4081</v>
      </c>
      <c r="O50">
        <v>1</v>
      </c>
      <c r="P50">
        <v>0</v>
      </c>
      <c r="Q50">
        <v>0.39</v>
      </c>
      <c r="R50">
        <v>52.5</v>
      </c>
      <c r="S50">
        <v>94</v>
      </c>
      <c r="T50">
        <v>77.400000000000006</v>
      </c>
      <c r="U50" s="1" t="s">
        <v>4079</v>
      </c>
      <c r="V50" s="12" t="s">
        <v>4546</v>
      </c>
      <c r="W50" s="12" t="s">
        <v>4918</v>
      </c>
      <c r="X50" s="12"/>
    </row>
    <row r="51" spans="1:24" x14ac:dyDescent="0.2">
      <c r="A51" s="1" t="s">
        <v>4078</v>
      </c>
      <c r="B51" s="1" t="s">
        <v>4535</v>
      </c>
      <c r="C51" s="1" t="s">
        <v>4536</v>
      </c>
      <c r="D51" s="2" t="s">
        <v>1990</v>
      </c>
      <c r="E51" s="1" t="s">
        <v>4170</v>
      </c>
      <c r="F51" s="1" t="s">
        <v>4619</v>
      </c>
      <c r="G51" s="1" t="s">
        <v>5066</v>
      </c>
      <c r="H51" s="1" t="s">
        <v>4079</v>
      </c>
      <c r="I51" s="1" t="s">
        <v>4079</v>
      </c>
      <c r="J51" s="1" t="s">
        <v>4080</v>
      </c>
      <c r="K51" s="1" t="s">
        <v>4080</v>
      </c>
      <c r="L51" s="1" t="s">
        <v>4171</v>
      </c>
      <c r="M51" s="1" t="s">
        <v>4079</v>
      </c>
      <c r="N51" s="1" t="s">
        <v>4081</v>
      </c>
      <c r="O51">
        <v>1</v>
      </c>
      <c r="P51">
        <v>0</v>
      </c>
      <c r="Q51">
        <v>0.39</v>
      </c>
      <c r="R51">
        <v>52.5</v>
      </c>
      <c r="S51">
        <v>94</v>
      </c>
      <c r="T51">
        <v>77.400000000000006</v>
      </c>
      <c r="U51" s="1" t="s">
        <v>4079</v>
      </c>
      <c r="V51" s="12" t="s">
        <v>4546</v>
      </c>
      <c r="W51" s="12" t="s">
        <v>4918</v>
      </c>
      <c r="X51" s="12"/>
    </row>
    <row r="52" spans="1:24" x14ac:dyDescent="0.2">
      <c r="A52" s="1" t="s">
        <v>4078</v>
      </c>
      <c r="B52" s="1" t="s">
        <v>4535</v>
      </c>
      <c r="C52" s="1" t="s">
        <v>4536</v>
      </c>
      <c r="D52" s="2" t="s">
        <v>1991</v>
      </c>
      <c r="E52" s="1" t="s">
        <v>4178</v>
      </c>
      <c r="F52" s="1" t="s">
        <v>4620</v>
      </c>
      <c r="G52" s="1" t="s">
        <v>5067</v>
      </c>
      <c r="H52" s="1" t="s">
        <v>4079</v>
      </c>
      <c r="I52" s="1" t="s">
        <v>4079</v>
      </c>
      <c r="J52" s="1" t="s">
        <v>4080</v>
      </c>
      <c r="K52" s="1" t="s">
        <v>4080</v>
      </c>
      <c r="L52" s="1" t="s">
        <v>4179</v>
      </c>
      <c r="M52" s="1" t="s">
        <v>4079</v>
      </c>
      <c r="N52" s="1" t="s">
        <v>4081</v>
      </c>
      <c r="O52">
        <v>1</v>
      </c>
      <c r="P52">
        <v>0</v>
      </c>
      <c r="Q52">
        <v>0.39</v>
      </c>
      <c r="R52">
        <v>52.5</v>
      </c>
      <c r="S52">
        <v>94</v>
      </c>
      <c r="T52">
        <v>77.400000000000006</v>
      </c>
      <c r="U52" s="1" t="s">
        <v>4079</v>
      </c>
      <c r="V52" s="12" t="s">
        <v>4546</v>
      </c>
      <c r="W52" s="12" t="s">
        <v>4918</v>
      </c>
      <c r="X52" s="12"/>
    </row>
    <row r="53" spans="1:24" x14ac:dyDescent="0.2">
      <c r="A53" s="1" t="s">
        <v>4078</v>
      </c>
      <c r="B53" s="1" t="s">
        <v>4535</v>
      </c>
      <c r="C53" s="1" t="s">
        <v>4536</v>
      </c>
      <c r="D53" s="2" t="s">
        <v>1992</v>
      </c>
      <c r="E53" s="1" t="s">
        <v>4172</v>
      </c>
      <c r="F53" s="1" t="s">
        <v>4621</v>
      </c>
      <c r="G53" s="1" t="s">
        <v>5068</v>
      </c>
      <c r="H53" s="1" t="s">
        <v>4079</v>
      </c>
      <c r="I53" s="1" t="s">
        <v>4079</v>
      </c>
      <c r="J53" s="1" t="s">
        <v>4080</v>
      </c>
      <c r="K53" s="1" t="s">
        <v>4080</v>
      </c>
      <c r="L53" s="1" t="s">
        <v>4173</v>
      </c>
      <c r="M53" s="1" t="s">
        <v>4079</v>
      </c>
      <c r="N53" s="1" t="s">
        <v>4081</v>
      </c>
      <c r="O53">
        <v>1</v>
      </c>
      <c r="P53">
        <v>0</v>
      </c>
      <c r="Q53">
        <v>0.39</v>
      </c>
      <c r="R53">
        <v>52.5</v>
      </c>
      <c r="S53">
        <v>94</v>
      </c>
      <c r="T53">
        <v>77.400000000000006</v>
      </c>
      <c r="U53" s="1" t="s">
        <v>4079</v>
      </c>
      <c r="V53" s="12" t="s">
        <v>4546</v>
      </c>
      <c r="W53" s="12" t="s">
        <v>4918</v>
      </c>
      <c r="X53" s="12"/>
    </row>
    <row r="54" spans="1:24" x14ac:dyDescent="0.2">
      <c r="A54" s="1" t="s">
        <v>4078</v>
      </c>
      <c r="B54" s="1" t="s">
        <v>4535</v>
      </c>
      <c r="C54" s="1" t="s">
        <v>4536</v>
      </c>
      <c r="D54" s="2" t="s">
        <v>1993</v>
      </c>
      <c r="E54" s="1" t="s">
        <v>4174</v>
      </c>
      <c r="F54" s="1" t="s">
        <v>4622</v>
      </c>
      <c r="G54" s="1" t="s">
        <v>5069</v>
      </c>
      <c r="H54" s="1" t="s">
        <v>4079</v>
      </c>
      <c r="I54" s="1" t="s">
        <v>4079</v>
      </c>
      <c r="J54" s="1" t="s">
        <v>4080</v>
      </c>
      <c r="K54" s="1" t="s">
        <v>4080</v>
      </c>
      <c r="L54" s="1" t="s">
        <v>4175</v>
      </c>
      <c r="M54" s="1" t="s">
        <v>4079</v>
      </c>
      <c r="N54" s="1" t="s">
        <v>4081</v>
      </c>
      <c r="O54">
        <v>1</v>
      </c>
      <c r="P54">
        <v>0</v>
      </c>
      <c r="Q54">
        <v>0.39</v>
      </c>
      <c r="R54">
        <v>52.5</v>
      </c>
      <c r="S54">
        <v>94</v>
      </c>
      <c r="T54">
        <v>77.400000000000006</v>
      </c>
      <c r="U54" s="1" t="s">
        <v>4079</v>
      </c>
      <c r="V54" s="12" t="s">
        <v>4546</v>
      </c>
      <c r="W54" s="12" t="s">
        <v>4918</v>
      </c>
      <c r="X54" s="12"/>
    </row>
    <row r="55" spans="1:24" x14ac:dyDescent="0.2">
      <c r="A55" s="1" t="s">
        <v>4078</v>
      </c>
      <c r="B55" s="1" t="s">
        <v>4535</v>
      </c>
      <c r="C55" s="1" t="s">
        <v>4536</v>
      </c>
      <c r="D55" s="2" t="s">
        <v>1994</v>
      </c>
      <c r="E55" s="1" t="s">
        <v>4176</v>
      </c>
      <c r="F55" s="1" t="s">
        <v>4623</v>
      </c>
      <c r="G55" s="1" t="s">
        <v>5070</v>
      </c>
      <c r="H55" s="1" t="s">
        <v>4079</v>
      </c>
      <c r="I55" s="1" t="s">
        <v>4079</v>
      </c>
      <c r="J55" s="1" t="s">
        <v>4080</v>
      </c>
      <c r="K55" s="1" t="s">
        <v>4080</v>
      </c>
      <c r="L55" s="1" t="s">
        <v>4177</v>
      </c>
      <c r="M55" s="1" t="s">
        <v>4079</v>
      </c>
      <c r="N55" s="1" t="s">
        <v>4081</v>
      </c>
      <c r="O55">
        <v>1</v>
      </c>
      <c r="P55">
        <v>0</v>
      </c>
      <c r="Q55">
        <v>0.39</v>
      </c>
      <c r="R55">
        <v>52.5</v>
      </c>
      <c r="S55">
        <v>94</v>
      </c>
      <c r="T55">
        <v>77.400000000000006</v>
      </c>
      <c r="U55" s="1" t="s">
        <v>4079</v>
      </c>
      <c r="V55" s="12" t="s">
        <v>4546</v>
      </c>
      <c r="W55" s="12" t="s">
        <v>4918</v>
      </c>
      <c r="X55" s="12"/>
    </row>
    <row r="56" spans="1:24" x14ac:dyDescent="0.2">
      <c r="A56" s="1" t="s">
        <v>4078</v>
      </c>
      <c r="B56" s="1" t="s">
        <v>4535</v>
      </c>
      <c r="C56" s="1" t="s">
        <v>4536</v>
      </c>
      <c r="D56" s="2" t="s">
        <v>1995</v>
      </c>
      <c r="E56" s="1" t="s">
        <v>3630</v>
      </c>
      <c r="F56" s="1" t="s">
        <v>4624</v>
      </c>
      <c r="G56" s="1" t="s">
        <v>5071</v>
      </c>
      <c r="H56" s="1" t="s">
        <v>4079</v>
      </c>
      <c r="I56" s="1" t="s">
        <v>4079</v>
      </c>
      <c r="J56" s="1" t="s">
        <v>4080</v>
      </c>
      <c r="K56" s="1" t="s">
        <v>4080</v>
      </c>
      <c r="L56" s="1" t="s">
        <v>3631</v>
      </c>
      <c r="M56" s="1" t="s">
        <v>4079</v>
      </c>
      <c r="N56" s="1" t="s">
        <v>4081</v>
      </c>
      <c r="O56">
        <v>1</v>
      </c>
      <c r="P56">
        <v>0</v>
      </c>
      <c r="Q56">
        <v>0.52</v>
      </c>
      <c r="R56">
        <v>70</v>
      </c>
      <c r="S56">
        <v>94</v>
      </c>
      <c r="T56">
        <v>77.400000000000006</v>
      </c>
      <c r="U56" s="1" t="s">
        <v>4079</v>
      </c>
      <c r="V56" s="12" t="s">
        <v>4547</v>
      </c>
      <c r="W56" s="12" t="s">
        <v>4924</v>
      </c>
      <c r="X56" s="12"/>
    </row>
    <row r="57" spans="1:24" x14ac:dyDescent="0.2">
      <c r="A57" s="1" t="s">
        <v>4078</v>
      </c>
      <c r="B57" s="1" t="s">
        <v>4535</v>
      </c>
      <c r="C57" s="1" t="s">
        <v>4536</v>
      </c>
      <c r="D57" s="2" t="s">
        <v>1996</v>
      </c>
      <c r="E57" s="1" t="s">
        <v>3632</v>
      </c>
      <c r="F57" s="1" t="s">
        <v>4625</v>
      </c>
      <c r="G57" s="1" t="s">
        <v>5072</v>
      </c>
      <c r="H57" s="1" t="s">
        <v>4079</v>
      </c>
      <c r="I57" s="1" t="s">
        <v>4079</v>
      </c>
      <c r="J57" s="1" t="s">
        <v>4080</v>
      </c>
      <c r="K57" s="1" t="s">
        <v>4080</v>
      </c>
      <c r="L57" s="1" t="s">
        <v>3633</v>
      </c>
      <c r="M57" s="1" t="s">
        <v>4079</v>
      </c>
      <c r="N57" s="1" t="s">
        <v>4081</v>
      </c>
      <c r="O57">
        <v>1</v>
      </c>
      <c r="P57">
        <v>0</v>
      </c>
      <c r="Q57">
        <v>0.52</v>
      </c>
      <c r="R57">
        <v>70</v>
      </c>
      <c r="S57">
        <v>94</v>
      </c>
      <c r="T57">
        <v>77.400000000000006</v>
      </c>
      <c r="U57" s="1" t="s">
        <v>4079</v>
      </c>
      <c r="V57" s="12" t="s">
        <v>4547</v>
      </c>
      <c r="W57" s="12" t="s">
        <v>4924</v>
      </c>
      <c r="X57" s="12"/>
    </row>
    <row r="58" spans="1:24" x14ac:dyDescent="0.2">
      <c r="A58" s="1" t="s">
        <v>4078</v>
      </c>
      <c r="B58" s="1" t="s">
        <v>4535</v>
      </c>
      <c r="C58" s="1" t="s">
        <v>4536</v>
      </c>
      <c r="D58" s="2" t="s">
        <v>1997</v>
      </c>
      <c r="E58" s="1" t="s">
        <v>3634</v>
      </c>
      <c r="F58" s="1" t="s">
        <v>4626</v>
      </c>
      <c r="G58" s="1" t="s">
        <v>5073</v>
      </c>
      <c r="H58" s="1" t="s">
        <v>4079</v>
      </c>
      <c r="I58" s="1" t="s">
        <v>4079</v>
      </c>
      <c r="J58" s="1" t="s">
        <v>4080</v>
      </c>
      <c r="K58" s="1" t="s">
        <v>4080</v>
      </c>
      <c r="L58" s="1" t="s">
        <v>3635</v>
      </c>
      <c r="M58" s="1" t="s">
        <v>4079</v>
      </c>
      <c r="N58" s="1" t="s">
        <v>4081</v>
      </c>
      <c r="O58">
        <v>1</v>
      </c>
      <c r="P58">
        <v>0</v>
      </c>
      <c r="Q58">
        <v>0.52</v>
      </c>
      <c r="R58">
        <v>70</v>
      </c>
      <c r="S58">
        <v>94</v>
      </c>
      <c r="T58">
        <v>77.400000000000006</v>
      </c>
      <c r="U58" s="1" t="s">
        <v>4079</v>
      </c>
      <c r="V58" s="12" t="s">
        <v>4547</v>
      </c>
      <c r="W58" s="12" t="s">
        <v>4924</v>
      </c>
      <c r="X58" s="12"/>
    </row>
    <row r="59" spans="1:24" x14ac:dyDescent="0.2">
      <c r="A59" s="1" t="s">
        <v>4078</v>
      </c>
      <c r="B59" s="1" t="s">
        <v>4535</v>
      </c>
      <c r="C59" s="1" t="s">
        <v>4536</v>
      </c>
      <c r="D59" s="2" t="s">
        <v>1998</v>
      </c>
      <c r="E59" s="1" t="s">
        <v>3636</v>
      </c>
      <c r="F59" s="1" t="s">
        <v>4627</v>
      </c>
      <c r="G59" s="1" t="s">
        <v>5074</v>
      </c>
      <c r="H59" s="1" t="s">
        <v>4079</v>
      </c>
      <c r="I59" s="1" t="s">
        <v>4079</v>
      </c>
      <c r="J59" s="1" t="s">
        <v>4080</v>
      </c>
      <c r="K59" s="1" t="s">
        <v>4080</v>
      </c>
      <c r="L59" s="1" t="s">
        <v>3637</v>
      </c>
      <c r="M59" s="1" t="s">
        <v>4079</v>
      </c>
      <c r="N59" s="1" t="s">
        <v>4081</v>
      </c>
      <c r="O59">
        <v>1</v>
      </c>
      <c r="P59">
        <v>0</v>
      </c>
      <c r="Q59">
        <v>0.52</v>
      </c>
      <c r="R59">
        <v>70</v>
      </c>
      <c r="S59">
        <v>94</v>
      </c>
      <c r="T59">
        <v>77.400000000000006</v>
      </c>
      <c r="U59" s="1" t="s">
        <v>4079</v>
      </c>
      <c r="V59" s="12" t="s">
        <v>4547</v>
      </c>
      <c r="W59" s="12" t="s">
        <v>4924</v>
      </c>
      <c r="X59" s="12"/>
    </row>
    <row r="60" spans="1:24" x14ac:dyDescent="0.2">
      <c r="A60" s="1" t="s">
        <v>4078</v>
      </c>
      <c r="B60" s="1" t="s">
        <v>4535</v>
      </c>
      <c r="C60" s="1" t="s">
        <v>4536</v>
      </c>
      <c r="D60" s="2" t="s">
        <v>1999</v>
      </c>
      <c r="E60" s="1" t="s">
        <v>3638</v>
      </c>
      <c r="F60" s="1" t="s">
        <v>4628</v>
      </c>
      <c r="G60" s="1" t="s">
        <v>5075</v>
      </c>
      <c r="H60" s="1" t="s">
        <v>4079</v>
      </c>
      <c r="I60" s="1" t="s">
        <v>4079</v>
      </c>
      <c r="J60" s="1" t="s">
        <v>4080</v>
      </c>
      <c r="K60" s="1" t="s">
        <v>4080</v>
      </c>
      <c r="L60" s="1" t="s">
        <v>3639</v>
      </c>
      <c r="M60" s="1" t="s">
        <v>4079</v>
      </c>
      <c r="N60" s="1" t="s">
        <v>4081</v>
      </c>
      <c r="O60">
        <v>1</v>
      </c>
      <c r="P60">
        <v>0</v>
      </c>
      <c r="Q60">
        <v>0.52</v>
      </c>
      <c r="R60">
        <v>70</v>
      </c>
      <c r="S60">
        <v>94</v>
      </c>
      <c r="T60">
        <v>77.400000000000006</v>
      </c>
      <c r="U60" s="1" t="s">
        <v>4079</v>
      </c>
      <c r="V60" s="12" t="s">
        <v>4547</v>
      </c>
      <c r="W60" s="12" t="s">
        <v>4924</v>
      </c>
      <c r="X60" s="12"/>
    </row>
    <row r="61" spans="1:24" x14ac:dyDescent="0.2">
      <c r="A61" s="1" t="s">
        <v>4078</v>
      </c>
      <c r="B61" s="1" t="s">
        <v>4535</v>
      </c>
      <c r="C61" s="1" t="s">
        <v>4536</v>
      </c>
      <c r="D61" s="2" t="s">
        <v>2000</v>
      </c>
      <c r="E61" s="1" t="s">
        <v>3640</v>
      </c>
      <c r="F61" s="1" t="s">
        <v>4629</v>
      </c>
      <c r="G61" s="1" t="s">
        <v>5076</v>
      </c>
      <c r="H61" s="1" t="s">
        <v>4079</v>
      </c>
      <c r="I61" s="1" t="s">
        <v>4079</v>
      </c>
      <c r="J61" s="1" t="s">
        <v>4080</v>
      </c>
      <c r="K61" s="1" t="s">
        <v>4080</v>
      </c>
      <c r="L61" s="1" t="s">
        <v>3641</v>
      </c>
      <c r="M61" s="1" t="s">
        <v>4079</v>
      </c>
      <c r="N61" s="1" t="s">
        <v>4081</v>
      </c>
      <c r="O61">
        <v>1</v>
      </c>
      <c r="P61">
        <v>0</v>
      </c>
      <c r="Q61">
        <v>0.52</v>
      </c>
      <c r="R61">
        <v>70</v>
      </c>
      <c r="S61">
        <v>94</v>
      </c>
      <c r="T61">
        <v>77.400000000000006</v>
      </c>
      <c r="U61" s="1" t="s">
        <v>4079</v>
      </c>
      <c r="V61" s="12" t="s">
        <v>4547</v>
      </c>
      <c r="W61" s="12" t="s">
        <v>4924</v>
      </c>
      <c r="X61" s="12"/>
    </row>
    <row r="62" spans="1:24" x14ac:dyDescent="0.2">
      <c r="A62" s="1" t="s">
        <v>4078</v>
      </c>
      <c r="B62" s="1" t="s">
        <v>4535</v>
      </c>
      <c r="C62" s="1" t="s">
        <v>4536</v>
      </c>
      <c r="D62" s="2" t="s">
        <v>2001</v>
      </c>
      <c r="E62" s="1" t="s">
        <v>3642</v>
      </c>
      <c r="F62" s="1" t="s">
        <v>4630</v>
      </c>
      <c r="G62" s="1" t="s">
        <v>5077</v>
      </c>
      <c r="H62" s="1" t="s">
        <v>4079</v>
      </c>
      <c r="I62" s="1" t="s">
        <v>4079</v>
      </c>
      <c r="J62" s="1" t="s">
        <v>4080</v>
      </c>
      <c r="K62" s="1" t="s">
        <v>4080</v>
      </c>
      <c r="L62" s="1" t="s">
        <v>3643</v>
      </c>
      <c r="M62" s="1" t="s">
        <v>4079</v>
      </c>
      <c r="N62" s="1" t="s">
        <v>4081</v>
      </c>
      <c r="O62">
        <v>1</v>
      </c>
      <c r="P62">
        <v>0</v>
      </c>
      <c r="Q62">
        <v>0.52</v>
      </c>
      <c r="R62">
        <v>70</v>
      </c>
      <c r="S62">
        <v>94</v>
      </c>
      <c r="T62">
        <v>77.400000000000006</v>
      </c>
      <c r="U62" s="1" t="s">
        <v>4079</v>
      </c>
      <c r="V62" s="12" t="s">
        <v>4547</v>
      </c>
      <c r="W62" s="12" t="s">
        <v>4924</v>
      </c>
      <c r="X62" s="12"/>
    </row>
    <row r="63" spans="1:24" x14ac:dyDescent="0.2">
      <c r="A63" s="1" t="s">
        <v>4078</v>
      </c>
      <c r="B63" s="1" t="s">
        <v>4535</v>
      </c>
      <c r="C63" s="1" t="s">
        <v>4536</v>
      </c>
      <c r="D63" s="2" t="s">
        <v>2002</v>
      </c>
      <c r="E63" s="1" t="s">
        <v>3644</v>
      </c>
      <c r="F63" s="1" t="s">
        <v>4631</v>
      </c>
      <c r="G63" s="1" t="s">
        <v>5078</v>
      </c>
      <c r="H63" s="1" t="s">
        <v>4079</v>
      </c>
      <c r="I63" s="1" t="s">
        <v>4079</v>
      </c>
      <c r="J63" s="1" t="s">
        <v>4080</v>
      </c>
      <c r="K63" s="1" t="s">
        <v>4080</v>
      </c>
      <c r="L63" s="1" t="s">
        <v>3645</v>
      </c>
      <c r="M63" s="1" t="s">
        <v>4079</v>
      </c>
      <c r="N63" s="1" t="s">
        <v>4081</v>
      </c>
      <c r="O63">
        <v>1</v>
      </c>
      <c r="P63">
        <v>0</v>
      </c>
      <c r="Q63">
        <v>0.52</v>
      </c>
      <c r="R63">
        <v>70</v>
      </c>
      <c r="S63">
        <v>94</v>
      </c>
      <c r="T63">
        <v>77.400000000000006</v>
      </c>
      <c r="U63" s="1" t="s">
        <v>4079</v>
      </c>
      <c r="V63" s="12" t="s">
        <v>4547</v>
      </c>
      <c r="W63" s="12" t="s">
        <v>4924</v>
      </c>
      <c r="X63" s="12"/>
    </row>
    <row r="64" spans="1:24" x14ac:dyDescent="0.2">
      <c r="A64" s="1" t="s">
        <v>4078</v>
      </c>
      <c r="B64" s="1" t="s">
        <v>4535</v>
      </c>
      <c r="C64" s="1" t="s">
        <v>4536</v>
      </c>
      <c r="D64" s="2" t="s">
        <v>100</v>
      </c>
      <c r="E64" s="1" t="s">
        <v>3646</v>
      </c>
      <c r="F64" s="1" t="s">
        <v>4632</v>
      </c>
      <c r="G64" s="1" t="s">
        <v>5079</v>
      </c>
      <c r="H64" s="1" t="s">
        <v>4079</v>
      </c>
      <c r="I64" s="1" t="s">
        <v>4079</v>
      </c>
      <c r="J64" s="1" t="s">
        <v>4080</v>
      </c>
      <c r="K64" s="1" t="s">
        <v>4080</v>
      </c>
      <c r="L64" s="1" t="s">
        <v>3647</v>
      </c>
      <c r="M64" s="1" t="s">
        <v>4079</v>
      </c>
      <c r="N64" s="1" t="s">
        <v>4081</v>
      </c>
      <c r="O64">
        <v>1</v>
      </c>
      <c r="P64">
        <v>0</v>
      </c>
      <c r="Q64">
        <v>0.52</v>
      </c>
      <c r="R64">
        <v>70</v>
      </c>
      <c r="S64">
        <v>94</v>
      </c>
      <c r="T64">
        <v>77.400000000000006</v>
      </c>
      <c r="U64" s="1" t="s">
        <v>4079</v>
      </c>
      <c r="V64" s="12" t="s">
        <v>4547</v>
      </c>
      <c r="W64" s="12" t="s">
        <v>4924</v>
      </c>
      <c r="X64" s="12"/>
    </row>
    <row r="65" spans="1:24" x14ac:dyDescent="0.2">
      <c r="A65" s="1" t="s">
        <v>4078</v>
      </c>
      <c r="B65" s="1" t="s">
        <v>4535</v>
      </c>
      <c r="C65" s="1" t="s">
        <v>4536</v>
      </c>
      <c r="D65" s="2" t="s">
        <v>101</v>
      </c>
      <c r="E65" s="1" t="s">
        <v>4472</v>
      </c>
      <c r="F65" s="1" t="s">
        <v>4633</v>
      </c>
      <c r="G65" s="1" t="s">
        <v>5080</v>
      </c>
      <c r="H65" s="1" t="s">
        <v>4079</v>
      </c>
      <c r="I65" s="1" t="s">
        <v>4079</v>
      </c>
      <c r="J65" s="1" t="s">
        <v>4080</v>
      </c>
      <c r="K65" s="1" t="s">
        <v>4080</v>
      </c>
      <c r="L65" s="1" t="s">
        <v>4473</v>
      </c>
      <c r="M65" s="1" t="s">
        <v>4079</v>
      </c>
      <c r="N65" s="1" t="s">
        <v>4081</v>
      </c>
      <c r="O65">
        <v>1</v>
      </c>
      <c r="P65">
        <v>0</v>
      </c>
      <c r="Q65">
        <v>0.52</v>
      </c>
      <c r="R65">
        <v>70</v>
      </c>
      <c r="S65">
        <v>94</v>
      </c>
      <c r="T65">
        <v>77.400000000000006</v>
      </c>
      <c r="U65" s="1" t="s">
        <v>4079</v>
      </c>
      <c r="V65" s="12" t="s">
        <v>4547</v>
      </c>
      <c r="W65" s="12" t="s">
        <v>4924</v>
      </c>
      <c r="X65" s="12"/>
    </row>
    <row r="66" spans="1:24" x14ac:dyDescent="0.2">
      <c r="A66" s="1" t="s">
        <v>4078</v>
      </c>
      <c r="B66" s="1" t="s">
        <v>4535</v>
      </c>
      <c r="C66" s="1" t="s">
        <v>4536</v>
      </c>
      <c r="D66" s="2" t="s">
        <v>102</v>
      </c>
      <c r="E66" s="1" t="s">
        <v>4474</v>
      </c>
      <c r="F66" s="1" t="s">
        <v>4634</v>
      </c>
      <c r="G66" s="1" t="s">
        <v>5081</v>
      </c>
      <c r="H66" s="1" t="s">
        <v>4079</v>
      </c>
      <c r="I66" s="1" t="s">
        <v>4079</v>
      </c>
      <c r="J66" s="1" t="s">
        <v>4080</v>
      </c>
      <c r="K66" s="1" t="s">
        <v>4080</v>
      </c>
      <c r="L66" s="1" t="s">
        <v>4475</v>
      </c>
      <c r="M66" s="1" t="s">
        <v>4079</v>
      </c>
      <c r="N66" s="1" t="s">
        <v>4081</v>
      </c>
      <c r="O66">
        <v>1</v>
      </c>
      <c r="P66">
        <v>0</v>
      </c>
      <c r="Q66">
        <v>0.52</v>
      </c>
      <c r="R66">
        <v>70</v>
      </c>
      <c r="S66">
        <v>94</v>
      </c>
      <c r="T66">
        <v>77.400000000000006</v>
      </c>
      <c r="U66" s="1" t="s">
        <v>4079</v>
      </c>
      <c r="V66" s="12" t="s">
        <v>4547</v>
      </c>
      <c r="W66" s="12" t="s">
        <v>4924</v>
      </c>
      <c r="X66" s="12"/>
    </row>
    <row r="67" spans="1:24" x14ac:dyDescent="0.2">
      <c r="A67" s="1" t="s">
        <v>4078</v>
      </c>
      <c r="B67" s="1" t="s">
        <v>4535</v>
      </c>
      <c r="C67" s="1" t="s">
        <v>4536</v>
      </c>
      <c r="D67" s="2" t="s">
        <v>103</v>
      </c>
      <c r="E67" s="1" t="s">
        <v>4476</v>
      </c>
      <c r="F67" s="1" t="s">
        <v>4635</v>
      </c>
      <c r="G67" s="1" t="s">
        <v>5082</v>
      </c>
      <c r="H67" s="1" t="s">
        <v>4079</v>
      </c>
      <c r="I67" s="1" t="s">
        <v>4079</v>
      </c>
      <c r="J67" s="1" t="s">
        <v>4080</v>
      </c>
      <c r="K67" s="1" t="s">
        <v>4080</v>
      </c>
      <c r="L67" s="1" t="s">
        <v>4477</v>
      </c>
      <c r="M67" s="1" t="s">
        <v>4079</v>
      </c>
      <c r="N67" s="1" t="s">
        <v>4081</v>
      </c>
      <c r="O67">
        <v>1</v>
      </c>
      <c r="P67">
        <v>0</v>
      </c>
      <c r="Q67">
        <v>0.52</v>
      </c>
      <c r="R67">
        <v>70</v>
      </c>
      <c r="S67">
        <v>94</v>
      </c>
      <c r="T67">
        <v>77.400000000000006</v>
      </c>
      <c r="U67" s="1" t="s">
        <v>4079</v>
      </c>
      <c r="V67" s="12" t="s">
        <v>4547</v>
      </c>
      <c r="W67" s="12" t="s">
        <v>4924</v>
      </c>
      <c r="X67" s="12"/>
    </row>
    <row r="68" spans="1:24" x14ac:dyDescent="0.2">
      <c r="A68" s="1" t="s">
        <v>4078</v>
      </c>
      <c r="B68" s="1" t="s">
        <v>4535</v>
      </c>
      <c r="C68" s="1" t="s">
        <v>4536</v>
      </c>
      <c r="D68" s="2" t="s">
        <v>104</v>
      </c>
      <c r="E68" s="1" t="s">
        <v>4478</v>
      </c>
      <c r="F68" s="1" t="s">
        <v>4636</v>
      </c>
      <c r="G68" s="1" t="s">
        <v>5083</v>
      </c>
      <c r="H68" s="1" t="s">
        <v>4079</v>
      </c>
      <c r="I68" s="1" t="s">
        <v>4079</v>
      </c>
      <c r="J68" s="1" t="s">
        <v>4080</v>
      </c>
      <c r="K68" s="1" t="s">
        <v>4080</v>
      </c>
      <c r="L68" s="1" t="s">
        <v>4479</v>
      </c>
      <c r="M68" s="1" t="s">
        <v>4079</v>
      </c>
      <c r="N68" s="1" t="s">
        <v>4081</v>
      </c>
      <c r="O68">
        <v>1</v>
      </c>
      <c r="P68">
        <v>0</v>
      </c>
      <c r="Q68">
        <v>0.52</v>
      </c>
      <c r="R68">
        <v>70</v>
      </c>
      <c r="S68">
        <v>94</v>
      </c>
      <c r="T68">
        <v>77.400000000000006</v>
      </c>
      <c r="U68" s="1" t="s">
        <v>4079</v>
      </c>
      <c r="V68" s="12" t="s">
        <v>4547</v>
      </c>
      <c r="W68" s="12" t="s">
        <v>4924</v>
      </c>
      <c r="X68" s="12"/>
    </row>
    <row r="69" spans="1:24" x14ac:dyDescent="0.2">
      <c r="A69" s="1" t="s">
        <v>4078</v>
      </c>
      <c r="B69" s="1" t="s">
        <v>4535</v>
      </c>
      <c r="C69" s="1" t="s">
        <v>4536</v>
      </c>
      <c r="D69" s="2" t="s">
        <v>105</v>
      </c>
      <c r="E69" s="1" t="s">
        <v>3648</v>
      </c>
      <c r="F69" s="1" t="s">
        <v>4637</v>
      </c>
      <c r="G69" s="1" t="s">
        <v>5084</v>
      </c>
      <c r="H69" s="1" t="s">
        <v>4079</v>
      </c>
      <c r="I69" s="1" t="s">
        <v>4079</v>
      </c>
      <c r="J69" s="1" t="s">
        <v>4080</v>
      </c>
      <c r="K69" s="1" t="s">
        <v>4080</v>
      </c>
      <c r="L69" s="1" t="s">
        <v>3680</v>
      </c>
      <c r="M69" s="1" t="s">
        <v>4079</v>
      </c>
      <c r="N69" s="1" t="s">
        <v>4081</v>
      </c>
      <c r="O69">
        <v>1</v>
      </c>
      <c r="P69">
        <v>0</v>
      </c>
      <c r="Q69">
        <v>0.52</v>
      </c>
      <c r="R69">
        <v>70</v>
      </c>
      <c r="S69">
        <v>94</v>
      </c>
      <c r="T69">
        <v>77.400000000000006</v>
      </c>
      <c r="U69" s="1" t="s">
        <v>4079</v>
      </c>
      <c r="V69" s="12" t="s">
        <v>4547</v>
      </c>
      <c r="W69" s="12" t="s">
        <v>4924</v>
      </c>
      <c r="X69" s="12"/>
    </row>
    <row r="70" spans="1:24" x14ac:dyDescent="0.2">
      <c r="A70" s="1" t="s">
        <v>4078</v>
      </c>
      <c r="B70" s="1" t="s">
        <v>4535</v>
      </c>
      <c r="C70" s="1" t="s">
        <v>4536</v>
      </c>
      <c r="D70" s="2" t="s">
        <v>106</v>
      </c>
      <c r="E70" s="1" t="s">
        <v>3681</v>
      </c>
      <c r="F70" s="1" t="s">
        <v>4638</v>
      </c>
      <c r="G70" s="1" t="s">
        <v>5085</v>
      </c>
      <c r="H70" s="1" t="s">
        <v>4079</v>
      </c>
      <c r="I70" s="1" t="s">
        <v>4079</v>
      </c>
      <c r="J70" s="1" t="s">
        <v>4080</v>
      </c>
      <c r="K70" s="1" t="s">
        <v>4080</v>
      </c>
      <c r="L70" s="1" t="s">
        <v>3682</v>
      </c>
      <c r="M70" s="1" t="s">
        <v>4079</v>
      </c>
      <c r="N70" s="1" t="s">
        <v>4081</v>
      </c>
      <c r="O70">
        <v>1</v>
      </c>
      <c r="P70">
        <v>0</v>
      </c>
      <c r="Q70">
        <v>0.52</v>
      </c>
      <c r="R70">
        <v>70</v>
      </c>
      <c r="S70">
        <v>94</v>
      </c>
      <c r="T70">
        <v>77.400000000000006</v>
      </c>
      <c r="U70" s="1" t="s">
        <v>4079</v>
      </c>
      <c r="V70" s="12" t="s">
        <v>4547</v>
      </c>
      <c r="W70" s="12" t="s">
        <v>4924</v>
      </c>
      <c r="X70" s="12"/>
    </row>
    <row r="71" spans="1:24" x14ac:dyDescent="0.2">
      <c r="A71" s="1" t="s">
        <v>4078</v>
      </c>
      <c r="B71" s="1" t="s">
        <v>4535</v>
      </c>
      <c r="C71" s="1" t="s">
        <v>4536</v>
      </c>
      <c r="D71" s="2" t="s">
        <v>107</v>
      </c>
      <c r="E71" s="1" t="s">
        <v>3683</v>
      </c>
      <c r="F71" s="1" t="s">
        <v>4639</v>
      </c>
      <c r="G71" s="1" t="s">
        <v>5086</v>
      </c>
      <c r="H71" s="1" t="s">
        <v>4079</v>
      </c>
      <c r="I71" s="1" t="s">
        <v>4079</v>
      </c>
      <c r="J71" s="1" t="s">
        <v>4080</v>
      </c>
      <c r="K71" s="1" t="s">
        <v>4080</v>
      </c>
      <c r="L71" s="1" t="s">
        <v>3684</v>
      </c>
      <c r="M71" s="1" t="s">
        <v>4079</v>
      </c>
      <c r="N71" s="1" t="s">
        <v>4081</v>
      </c>
      <c r="O71">
        <v>1</v>
      </c>
      <c r="P71">
        <v>0</v>
      </c>
      <c r="Q71">
        <v>0.52</v>
      </c>
      <c r="R71">
        <v>70</v>
      </c>
      <c r="S71">
        <v>94</v>
      </c>
      <c r="T71">
        <v>77.400000000000006</v>
      </c>
      <c r="U71" s="1" t="s">
        <v>4079</v>
      </c>
      <c r="V71" s="12" t="s">
        <v>4547</v>
      </c>
      <c r="W71" s="12" t="s">
        <v>4924</v>
      </c>
      <c r="X71" s="12"/>
    </row>
    <row r="72" spans="1:24" x14ac:dyDescent="0.2">
      <c r="A72" s="1" t="s">
        <v>4078</v>
      </c>
      <c r="B72" s="1" t="s">
        <v>4535</v>
      </c>
      <c r="C72" s="1" t="s">
        <v>4536</v>
      </c>
      <c r="D72" s="2" t="s">
        <v>108</v>
      </c>
      <c r="E72" s="1" t="s">
        <v>4480</v>
      </c>
      <c r="F72" s="1" t="s">
        <v>4640</v>
      </c>
      <c r="G72" s="1" t="s">
        <v>5087</v>
      </c>
      <c r="H72" s="1" t="s">
        <v>4079</v>
      </c>
      <c r="I72" s="1" t="s">
        <v>4079</v>
      </c>
      <c r="J72" s="1" t="s">
        <v>4080</v>
      </c>
      <c r="K72" s="1" t="s">
        <v>4080</v>
      </c>
      <c r="L72" s="1" t="s">
        <v>4481</v>
      </c>
      <c r="M72" s="1" t="s">
        <v>4079</v>
      </c>
      <c r="N72" s="1" t="s">
        <v>4081</v>
      </c>
      <c r="O72">
        <v>1</v>
      </c>
      <c r="P72">
        <v>0</v>
      </c>
      <c r="Q72">
        <v>0.52</v>
      </c>
      <c r="R72">
        <v>70</v>
      </c>
      <c r="S72">
        <v>94</v>
      </c>
      <c r="T72">
        <v>77.400000000000006</v>
      </c>
      <c r="U72" s="1" t="s">
        <v>4079</v>
      </c>
      <c r="V72" s="12" t="s">
        <v>4547</v>
      </c>
      <c r="W72" s="12" t="s">
        <v>4924</v>
      </c>
      <c r="X72" s="12"/>
    </row>
    <row r="73" spans="1:24" x14ac:dyDescent="0.2">
      <c r="A73" s="1" t="s">
        <v>4078</v>
      </c>
      <c r="B73" s="1" t="s">
        <v>4535</v>
      </c>
      <c r="C73" s="1" t="s">
        <v>4536</v>
      </c>
      <c r="D73" s="2" t="s">
        <v>109</v>
      </c>
      <c r="E73" s="1" t="s">
        <v>4180</v>
      </c>
      <c r="F73" s="1" t="s">
        <v>4641</v>
      </c>
      <c r="G73" s="1" t="s">
        <v>5088</v>
      </c>
      <c r="H73" s="1" t="s">
        <v>4079</v>
      </c>
      <c r="I73" s="1" t="s">
        <v>4079</v>
      </c>
      <c r="J73" s="1" t="s">
        <v>4080</v>
      </c>
      <c r="K73" s="1" t="s">
        <v>4080</v>
      </c>
      <c r="L73" s="1" t="s">
        <v>4181</v>
      </c>
      <c r="M73" s="1" t="s">
        <v>4079</v>
      </c>
      <c r="N73" s="1" t="s">
        <v>4081</v>
      </c>
      <c r="O73">
        <v>1</v>
      </c>
      <c r="P73">
        <v>0</v>
      </c>
      <c r="Q73">
        <v>0.13</v>
      </c>
      <c r="R73">
        <v>17.5</v>
      </c>
      <c r="S73">
        <v>94</v>
      </c>
      <c r="T73">
        <v>77.400000000000006</v>
      </c>
      <c r="U73" s="1" t="s">
        <v>4079</v>
      </c>
      <c r="V73" s="12" t="s">
        <v>4544</v>
      </c>
      <c r="W73" s="12" t="s">
        <v>4921</v>
      </c>
      <c r="X73" s="12"/>
    </row>
    <row r="74" spans="1:24" x14ac:dyDescent="0.2">
      <c r="A74" s="1" t="s">
        <v>4078</v>
      </c>
      <c r="B74" s="1" t="s">
        <v>4535</v>
      </c>
      <c r="C74" s="1" t="s">
        <v>4536</v>
      </c>
      <c r="D74" s="2" t="s">
        <v>110</v>
      </c>
      <c r="E74" s="1" t="s">
        <v>4182</v>
      </c>
      <c r="F74" s="1" t="s">
        <v>4642</v>
      </c>
      <c r="G74" s="1" t="s">
        <v>5089</v>
      </c>
      <c r="H74" s="1" t="s">
        <v>4079</v>
      </c>
      <c r="I74" s="1" t="s">
        <v>4079</v>
      </c>
      <c r="J74" s="1" t="s">
        <v>4080</v>
      </c>
      <c r="K74" s="1" t="s">
        <v>4080</v>
      </c>
      <c r="L74" s="1" t="s">
        <v>4183</v>
      </c>
      <c r="M74" s="1" t="s">
        <v>4079</v>
      </c>
      <c r="N74" s="1" t="s">
        <v>4081</v>
      </c>
      <c r="O74">
        <v>1</v>
      </c>
      <c r="P74">
        <v>0</v>
      </c>
      <c r="Q74">
        <v>0.13</v>
      </c>
      <c r="R74">
        <v>17.5</v>
      </c>
      <c r="S74">
        <v>94</v>
      </c>
      <c r="T74">
        <v>77.400000000000006</v>
      </c>
      <c r="U74" s="1" t="s">
        <v>4079</v>
      </c>
      <c r="V74" s="12" t="s">
        <v>4544</v>
      </c>
      <c r="W74" s="12" t="s">
        <v>4921</v>
      </c>
      <c r="X74" s="12"/>
    </row>
    <row r="75" spans="1:24" x14ac:dyDescent="0.2">
      <c r="A75" s="1" t="s">
        <v>4078</v>
      </c>
      <c r="B75" s="1" t="s">
        <v>4535</v>
      </c>
      <c r="C75" s="1" t="s">
        <v>4536</v>
      </c>
      <c r="D75" s="2" t="s">
        <v>111</v>
      </c>
      <c r="E75" s="1" t="s">
        <v>4184</v>
      </c>
      <c r="F75" s="1" t="s">
        <v>4643</v>
      </c>
      <c r="G75" s="1" t="s">
        <v>5090</v>
      </c>
      <c r="H75" s="1" t="s">
        <v>4079</v>
      </c>
      <c r="I75" s="1" t="s">
        <v>4079</v>
      </c>
      <c r="J75" s="1" t="s">
        <v>4080</v>
      </c>
      <c r="K75" s="1" t="s">
        <v>4080</v>
      </c>
      <c r="L75" s="1" t="s">
        <v>4185</v>
      </c>
      <c r="M75" s="1" t="s">
        <v>4079</v>
      </c>
      <c r="N75" s="1" t="s">
        <v>4081</v>
      </c>
      <c r="O75">
        <v>1</v>
      </c>
      <c r="P75">
        <v>0</v>
      </c>
      <c r="Q75">
        <v>0.13</v>
      </c>
      <c r="R75">
        <v>17.5</v>
      </c>
      <c r="S75">
        <v>94</v>
      </c>
      <c r="T75">
        <v>77.400000000000006</v>
      </c>
      <c r="U75" s="1" t="s">
        <v>4079</v>
      </c>
      <c r="V75" s="12" t="s">
        <v>4544</v>
      </c>
      <c r="W75" s="12" t="s">
        <v>4921</v>
      </c>
      <c r="X75" s="12"/>
    </row>
    <row r="76" spans="1:24" x14ac:dyDescent="0.2">
      <c r="A76" s="1" t="s">
        <v>4078</v>
      </c>
      <c r="B76" s="1" t="s">
        <v>4535</v>
      </c>
      <c r="C76" s="1" t="s">
        <v>4536</v>
      </c>
      <c r="D76" s="2" t="s">
        <v>112</v>
      </c>
      <c r="E76" s="1" t="s">
        <v>4186</v>
      </c>
      <c r="F76" s="1" t="s">
        <v>4644</v>
      </c>
      <c r="G76" s="1" t="s">
        <v>5091</v>
      </c>
      <c r="H76" s="1" t="s">
        <v>4079</v>
      </c>
      <c r="I76" s="1" t="s">
        <v>4079</v>
      </c>
      <c r="J76" s="1" t="s">
        <v>4080</v>
      </c>
      <c r="K76" s="1" t="s">
        <v>4080</v>
      </c>
      <c r="L76" s="1" t="s">
        <v>4187</v>
      </c>
      <c r="M76" s="1" t="s">
        <v>4079</v>
      </c>
      <c r="N76" s="1" t="s">
        <v>4081</v>
      </c>
      <c r="O76">
        <v>1</v>
      </c>
      <c r="P76">
        <v>0</v>
      </c>
      <c r="Q76">
        <v>0.13</v>
      </c>
      <c r="R76">
        <v>17.5</v>
      </c>
      <c r="S76">
        <v>94</v>
      </c>
      <c r="T76">
        <v>77.400000000000006</v>
      </c>
      <c r="U76" s="1" t="s">
        <v>4079</v>
      </c>
      <c r="V76" s="12" t="s">
        <v>4544</v>
      </c>
      <c r="W76" s="12" t="s">
        <v>4921</v>
      </c>
      <c r="X76" s="12"/>
    </row>
    <row r="77" spans="1:24" x14ac:dyDescent="0.2">
      <c r="A77" s="1" t="s">
        <v>4078</v>
      </c>
      <c r="B77" s="1" t="s">
        <v>4535</v>
      </c>
      <c r="C77" s="1" t="s">
        <v>4536</v>
      </c>
      <c r="D77" s="2" t="s">
        <v>113</v>
      </c>
      <c r="E77" s="1" t="s">
        <v>4188</v>
      </c>
      <c r="F77" s="1" t="s">
        <v>4645</v>
      </c>
      <c r="G77" s="1" t="s">
        <v>5092</v>
      </c>
      <c r="H77" s="1" t="s">
        <v>4079</v>
      </c>
      <c r="I77" s="1" t="s">
        <v>4079</v>
      </c>
      <c r="J77" s="1" t="s">
        <v>4080</v>
      </c>
      <c r="K77" s="1" t="s">
        <v>4080</v>
      </c>
      <c r="L77" s="1" t="s">
        <v>4189</v>
      </c>
      <c r="M77" s="1" t="s">
        <v>4079</v>
      </c>
      <c r="N77" s="1" t="s">
        <v>4081</v>
      </c>
      <c r="O77">
        <v>1</v>
      </c>
      <c r="P77">
        <v>0</v>
      </c>
      <c r="Q77">
        <v>0.13</v>
      </c>
      <c r="R77">
        <v>17.5</v>
      </c>
      <c r="S77">
        <v>94</v>
      </c>
      <c r="T77">
        <v>77.400000000000006</v>
      </c>
      <c r="U77" s="1" t="s">
        <v>4079</v>
      </c>
      <c r="V77" s="12" t="s">
        <v>4544</v>
      </c>
      <c r="W77" s="12" t="s">
        <v>4921</v>
      </c>
      <c r="X77" s="12"/>
    </row>
    <row r="78" spans="1:24" x14ac:dyDescent="0.2">
      <c r="A78" s="1" t="s">
        <v>4078</v>
      </c>
      <c r="B78" s="1" t="s">
        <v>4535</v>
      </c>
      <c r="C78" s="1" t="s">
        <v>4536</v>
      </c>
      <c r="D78" s="2" t="s">
        <v>114</v>
      </c>
      <c r="E78" s="1" t="s">
        <v>4190</v>
      </c>
      <c r="F78" s="1" t="s">
        <v>4646</v>
      </c>
      <c r="G78" s="1" t="s">
        <v>5093</v>
      </c>
      <c r="H78" s="1" t="s">
        <v>4079</v>
      </c>
      <c r="I78" s="1" t="s">
        <v>4079</v>
      </c>
      <c r="J78" s="1" t="s">
        <v>4080</v>
      </c>
      <c r="K78" s="1" t="s">
        <v>4080</v>
      </c>
      <c r="L78" s="1" t="s">
        <v>4191</v>
      </c>
      <c r="M78" s="1" t="s">
        <v>4079</v>
      </c>
      <c r="N78" s="1" t="s">
        <v>4081</v>
      </c>
      <c r="O78">
        <v>1</v>
      </c>
      <c r="P78">
        <v>0</v>
      </c>
      <c r="Q78">
        <v>0.13</v>
      </c>
      <c r="R78">
        <v>17.5</v>
      </c>
      <c r="S78">
        <v>94</v>
      </c>
      <c r="T78">
        <v>77.400000000000006</v>
      </c>
      <c r="U78" s="1" t="s">
        <v>4079</v>
      </c>
      <c r="V78" s="12" t="s">
        <v>4544</v>
      </c>
      <c r="W78" s="12" t="s">
        <v>4921</v>
      </c>
      <c r="X78" s="12"/>
    </row>
    <row r="79" spans="1:24" x14ac:dyDescent="0.2">
      <c r="A79" s="1" t="s">
        <v>4078</v>
      </c>
      <c r="B79" s="1" t="s">
        <v>4535</v>
      </c>
      <c r="C79" s="1" t="s">
        <v>4536</v>
      </c>
      <c r="D79" s="2" t="s">
        <v>115</v>
      </c>
      <c r="E79" s="1" t="s">
        <v>4192</v>
      </c>
      <c r="F79" s="1" t="s">
        <v>4647</v>
      </c>
      <c r="G79" s="1" t="s">
        <v>5094</v>
      </c>
      <c r="H79" s="1" t="s">
        <v>4079</v>
      </c>
      <c r="I79" s="1" t="s">
        <v>4079</v>
      </c>
      <c r="J79" s="1" t="s">
        <v>4080</v>
      </c>
      <c r="K79" s="1" t="s">
        <v>4080</v>
      </c>
      <c r="L79" s="1" t="s">
        <v>4193</v>
      </c>
      <c r="M79" s="1" t="s">
        <v>4079</v>
      </c>
      <c r="N79" s="1" t="s">
        <v>4081</v>
      </c>
      <c r="O79">
        <v>1</v>
      </c>
      <c r="P79">
        <v>0</v>
      </c>
      <c r="Q79">
        <v>0.13</v>
      </c>
      <c r="R79">
        <v>17.5</v>
      </c>
      <c r="S79">
        <v>94</v>
      </c>
      <c r="T79">
        <v>77.400000000000006</v>
      </c>
      <c r="U79" s="1" t="s">
        <v>4079</v>
      </c>
      <c r="V79" s="12" t="s">
        <v>4544</v>
      </c>
      <c r="W79" s="12" t="s">
        <v>4921</v>
      </c>
      <c r="X79" s="12"/>
    </row>
    <row r="80" spans="1:24" x14ac:dyDescent="0.2">
      <c r="A80" s="1" t="s">
        <v>4078</v>
      </c>
      <c r="B80" s="1" t="s">
        <v>4535</v>
      </c>
      <c r="C80" s="1" t="s">
        <v>4536</v>
      </c>
      <c r="D80" s="2" t="s">
        <v>116</v>
      </c>
      <c r="E80" s="1" t="s">
        <v>4194</v>
      </c>
      <c r="F80" s="1" t="s">
        <v>4648</v>
      </c>
      <c r="G80" s="1" t="s">
        <v>5095</v>
      </c>
      <c r="H80" s="1" t="s">
        <v>4079</v>
      </c>
      <c r="I80" s="1" t="s">
        <v>4079</v>
      </c>
      <c r="J80" s="1" t="s">
        <v>4080</v>
      </c>
      <c r="K80" s="1" t="s">
        <v>4080</v>
      </c>
      <c r="L80" s="1" t="s">
        <v>4195</v>
      </c>
      <c r="M80" s="1" t="s">
        <v>4079</v>
      </c>
      <c r="N80" s="1" t="s">
        <v>4081</v>
      </c>
      <c r="O80">
        <v>1</v>
      </c>
      <c r="P80">
        <v>0</v>
      </c>
      <c r="Q80">
        <v>0.13</v>
      </c>
      <c r="R80">
        <v>17.5</v>
      </c>
      <c r="S80">
        <v>94</v>
      </c>
      <c r="T80">
        <v>77.400000000000006</v>
      </c>
      <c r="U80" s="1" t="s">
        <v>4079</v>
      </c>
      <c r="V80" s="12" t="s">
        <v>4544</v>
      </c>
      <c r="W80" s="12" t="s">
        <v>4921</v>
      </c>
      <c r="X80" s="12"/>
    </row>
    <row r="81" spans="1:24" x14ac:dyDescent="0.2">
      <c r="A81" s="1" t="s">
        <v>4078</v>
      </c>
      <c r="B81" s="1" t="s">
        <v>4535</v>
      </c>
      <c r="C81" s="1" t="s">
        <v>4536</v>
      </c>
      <c r="D81" s="2" t="s">
        <v>117</v>
      </c>
      <c r="E81" s="1" t="s">
        <v>4196</v>
      </c>
      <c r="F81" s="1" t="s">
        <v>4649</v>
      </c>
      <c r="G81" s="1" t="s">
        <v>5096</v>
      </c>
      <c r="H81" s="1" t="s">
        <v>4079</v>
      </c>
      <c r="I81" s="1" t="s">
        <v>4079</v>
      </c>
      <c r="J81" s="1" t="s">
        <v>4080</v>
      </c>
      <c r="K81" s="1" t="s">
        <v>4080</v>
      </c>
      <c r="L81" s="1" t="s">
        <v>4197</v>
      </c>
      <c r="M81" s="1" t="s">
        <v>4079</v>
      </c>
      <c r="N81" s="1" t="s">
        <v>4081</v>
      </c>
      <c r="O81">
        <v>1</v>
      </c>
      <c r="P81">
        <v>0</v>
      </c>
      <c r="Q81">
        <v>0.13</v>
      </c>
      <c r="R81">
        <v>17.5</v>
      </c>
      <c r="S81">
        <v>94</v>
      </c>
      <c r="T81">
        <v>77.400000000000006</v>
      </c>
      <c r="U81" s="1" t="s">
        <v>4079</v>
      </c>
      <c r="V81" s="12" t="s">
        <v>4544</v>
      </c>
      <c r="W81" s="12" t="s">
        <v>4921</v>
      </c>
      <c r="X81" s="12"/>
    </row>
    <row r="82" spans="1:24" x14ac:dyDescent="0.2">
      <c r="A82" s="1" t="s">
        <v>4078</v>
      </c>
      <c r="B82" s="1" t="s">
        <v>4535</v>
      </c>
      <c r="C82" s="1" t="s">
        <v>4536</v>
      </c>
      <c r="D82" s="2" t="s">
        <v>118</v>
      </c>
      <c r="E82" s="1" t="s">
        <v>4198</v>
      </c>
      <c r="F82" s="1" t="s">
        <v>4650</v>
      </c>
      <c r="G82" s="1" t="s">
        <v>5097</v>
      </c>
      <c r="H82" s="1" t="s">
        <v>4079</v>
      </c>
      <c r="I82" s="1" t="s">
        <v>4079</v>
      </c>
      <c r="J82" s="1" t="s">
        <v>4080</v>
      </c>
      <c r="K82" s="1" t="s">
        <v>4080</v>
      </c>
      <c r="L82" s="1" t="s">
        <v>4199</v>
      </c>
      <c r="M82" s="1" t="s">
        <v>4079</v>
      </c>
      <c r="N82" s="1" t="s">
        <v>4081</v>
      </c>
      <c r="O82">
        <v>1</v>
      </c>
      <c r="P82">
        <v>0</v>
      </c>
      <c r="Q82">
        <v>0.13</v>
      </c>
      <c r="R82">
        <v>17.5</v>
      </c>
      <c r="S82">
        <v>94</v>
      </c>
      <c r="T82">
        <v>77.400000000000006</v>
      </c>
      <c r="U82" s="1" t="s">
        <v>4079</v>
      </c>
      <c r="V82" s="12" t="s">
        <v>4544</v>
      </c>
      <c r="W82" s="12" t="s">
        <v>4921</v>
      </c>
      <c r="X82" s="12"/>
    </row>
    <row r="83" spans="1:24" x14ac:dyDescent="0.2">
      <c r="A83" s="1" t="s">
        <v>4078</v>
      </c>
      <c r="B83" s="1" t="s">
        <v>4535</v>
      </c>
      <c r="C83" s="1" t="s">
        <v>4536</v>
      </c>
      <c r="D83" s="2" t="s">
        <v>119</v>
      </c>
      <c r="E83" s="1" t="s">
        <v>4200</v>
      </c>
      <c r="F83" s="1" t="s">
        <v>4651</v>
      </c>
      <c r="G83" s="1" t="s">
        <v>5098</v>
      </c>
      <c r="H83" s="1" t="s">
        <v>4079</v>
      </c>
      <c r="I83" s="1" t="s">
        <v>4079</v>
      </c>
      <c r="J83" s="1" t="s">
        <v>4080</v>
      </c>
      <c r="K83" s="1" t="s">
        <v>4080</v>
      </c>
      <c r="L83" s="1" t="s">
        <v>4201</v>
      </c>
      <c r="M83" s="1" t="s">
        <v>4079</v>
      </c>
      <c r="N83" s="1" t="s">
        <v>4081</v>
      </c>
      <c r="O83">
        <v>1</v>
      </c>
      <c r="P83">
        <v>0</v>
      </c>
      <c r="Q83">
        <v>0.13</v>
      </c>
      <c r="R83">
        <v>17.5</v>
      </c>
      <c r="S83">
        <v>94</v>
      </c>
      <c r="T83">
        <v>77.400000000000006</v>
      </c>
      <c r="U83" s="1" t="s">
        <v>4079</v>
      </c>
      <c r="V83" s="12" t="s">
        <v>4544</v>
      </c>
      <c r="W83" s="12" t="s">
        <v>4921</v>
      </c>
      <c r="X83" s="12"/>
    </row>
    <row r="84" spans="1:24" x14ac:dyDescent="0.2">
      <c r="A84" s="1" t="s">
        <v>4078</v>
      </c>
      <c r="B84" s="1" t="s">
        <v>4535</v>
      </c>
      <c r="C84" s="1" t="s">
        <v>4536</v>
      </c>
      <c r="D84" s="2" t="s">
        <v>120</v>
      </c>
      <c r="E84" s="1" t="s">
        <v>4202</v>
      </c>
      <c r="F84" s="1" t="s">
        <v>4652</v>
      </c>
      <c r="G84" s="1" t="s">
        <v>5099</v>
      </c>
      <c r="H84" s="1" t="s">
        <v>4079</v>
      </c>
      <c r="I84" s="1" t="s">
        <v>4079</v>
      </c>
      <c r="J84" s="1" t="s">
        <v>4080</v>
      </c>
      <c r="K84" s="1" t="s">
        <v>4080</v>
      </c>
      <c r="L84" s="1" t="s">
        <v>4203</v>
      </c>
      <c r="M84" s="1" t="s">
        <v>4079</v>
      </c>
      <c r="N84" s="1" t="s">
        <v>4081</v>
      </c>
      <c r="O84">
        <v>1</v>
      </c>
      <c r="P84">
        <v>0</v>
      </c>
      <c r="Q84">
        <v>0.13</v>
      </c>
      <c r="R84">
        <v>17.5</v>
      </c>
      <c r="S84">
        <v>94</v>
      </c>
      <c r="T84">
        <v>77.400000000000006</v>
      </c>
      <c r="U84" s="1" t="s">
        <v>4079</v>
      </c>
      <c r="V84" s="12" t="s">
        <v>4544</v>
      </c>
      <c r="W84" s="12" t="s">
        <v>4921</v>
      </c>
      <c r="X84" s="12"/>
    </row>
    <row r="85" spans="1:24" x14ac:dyDescent="0.2">
      <c r="A85" s="1" t="s">
        <v>4078</v>
      </c>
      <c r="B85" s="1" t="s">
        <v>4535</v>
      </c>
      <c r="C85" s="1" t="s">
        <v>4536</v>
      </c>
      <c r="D85" s="2" t="s">
        <v>121</v>
      </c>
      <c r="E85" s="1" t="s">
        <v>4204</v>
      </c>
      <c r="F85" s="1" t="s">
        <v>4653</v>
      </c>
      <c r="G85" s="1" t="s">
        <v>5100</v>
      </c>
      <c r="H85" s="1" t="s">
        <v>4079</v>
      </c>
      <c r="I85" s="1" t="s">
        <v>4079</v>
      </c>
      <c r="J85" s="1" t="s">
        <v>4080</v>
      </c>
      <c r="K85" s="1" t="s">
        <v>4080</v>
      </c>
      <c r="L85" s="1" t="s">
        <v>4205</v>
      </c>
      <c r="M85" s="1" t="s">
        <v>4079</v>
      </c>
      <c r="N85" s="1" t="s">
        <v>4081</v>
      </c>
      <c r="O85">
        <v>1</v>
      </c>
      <c r="P85">
        <v>0</v>
      </c>
      <c r="Q85">
        <v>0.13</v>
      </c>
      <c r="R85">
        <v>17.5</v>
      </c>
      <c r="S85">
        <v>94</v>
      </c>
      <c r="T85">
        <v>77.400000000000006</v>
      </c>
      <c r="U85" s="1" t="s">
        <v>4079</v>
      </c>
      <c r="V85" s="12" t="s">
        <v>4544</v>
      </c>
      <c r="W85" s="12" t="s">
        <v>4921</v>
      </c>
      <c r="X85" s="12"/>
    </row>
    <row r="86" spans="1:24" x14ac:dyDescent="0.2">
      <c r="A86" s="1" t="s">
        <v>4078</v>
      </c>
      <c r="B86" s="1" t="s">
        <v>4535</v>
      </c>
      <c r="C86" s="1" t="s">
        <v>4536</v>
      </c>
      <c r="D86" s="2" t="s">
        <v>122</v>
      </c>
      <c r="E86" s="1" t="s">
        <v>4212</v>
      </c>
      <c r="F86" s="1" t="s">
        <v>4654</v>
      </c>
      <c r="G86" s="1" t="s">
        <v>5101</v>
      </c>
      <c r="H86" s="1" t="s">
        <v>4079</v>
      </c>
      <c r="I86" s="1" t="s">
        <v>4079</v>
      </c>
      <c r="J86" s="1" t="s">
        <v>4080</v>
      </c>
      <c r="K86" s="1" t="s">
        <v>4080</v>
      </c>
      <c r="L86" s="1" t="s">
        <v>4213</v>
      </c>
      <c r="M86" s="1" t="s">
        <v>4079</v>
      </c>
      <c r="N86" s="1" t="s">
        <v>4081</v>
      </c>
      <c r="O86">
        <v>1</v>
      </c>
      <c r="P86">
        <v>0</v>
      </c>
      <c r="Q86">
        <v>0.13</v>
      </c>
      <c r="R86">
        <v>17.5</v>
      </c>
      <c r="S86">
        <v>94</v>
      </c>
      <c r="T86">
        <v>77.400000000000006</v>
      </c>
      <c r="U86" s="1" t="s">
        <v>4079</v>
      </c>
      <c r="V86" s="12" t="s">
        <v>4544</v>
      </c>
      <c r="W86" s="12" t="s">
        <v>4921</v>
      </c>
      <c r="X86" s="12"/>
    </row>
    <row r="87" spans="1:24" x14ac:dyDescent="0.2">
      <c r="A87" s="1" t="s">
        <v>4078</v>
      </c>
      <c r="B87" s="1" t="s">
        <v>4535</v>
      </c>
      <c r="C87" s="1" t="s">
        <v>4536</v>
      </c>
      <c r="D87" s="2" t="s">
        <v>123</v>
      </c>
      <c r="E87" s="1" t="s">
        <v>4206</v>
      </c>
      <c r="F87" s="1" t="s">
        <v>4655</v>
      </c>
      <c r="G87" s="1" t="s">
        <v>5102</v>
      </c>
      <c r="H87" s="1" t="s">
        <v>4079</v>
      </c>
      <c r="I87" s="1" t="s">
        <v>4079</v>
      </c>
      <c r="J87" s="1" t="s">
        <v>4080</v>
      </c>
      <c r="K87" s="1" t="s">
        <v>4080</v>
      </c>
      <c r="L87" s="1" t="s">
        <v>4207</v>
      </c>
      <c r="M87" s="1" t="s">
        <v>4079</v>
      </c>
      <c r="N87" s="1" t="s">
        <v>4081</v>
      </c>
      <c r="O87">
        <v>1</v>
      </c>
      <c r="P87">
        <v>0</v>
      </c>
      <c r="Q87">
        <v>0.13</v>
      </c>
      <c r="R87">
        <v>17.5</v>
      </c>
      <c r="S87">
        <v>94</v>
      </c>
      <c r="T87">
        <v>77.400000000000006</v>
      </c>
      <c r="U87" s="1" t="s">
        <v>4079</v>
      </c>
      <c r="V87" s="12" t="s">
        <v>4544</v>
      </c>
      <c r="W87" s="12" t="s">
        <v>4921</v>
      </c>
      <c r="X87" s="12"/>
    </row>
    <row r="88" spans="1:24" x14ac:dyDescent="0.2">
      <c r="A88" s="1" t="s">
        <v>4078</v>
      </c>
      <c r="B88" s="1" t="s">
        <v>4535</v>
      </c>
      <c r="C88" s="1" t="s">
        <v>4536</v>
      </c>
      <c r="D88" s="2" t="s">
        <v>124</v>
      </c>
      <c r="E88" s="1" t="s">
        <v>4208</v>
      </c>
      <c r="F88" s="1" t="s">
        <v>4656</v>
      </c>
      <c r="G88" s="1" t="s">
        <v>5103</v>
      </c>
      <c r="H88" s="1" t="s">
        <v>4079</v>
      </c>
      <c r="I88" s="1" t="s">
        <v>4079</v>
      </c>
      <c r="J88" s="1" t="s">
        <v>4080</v>
      </c>
      <c r="K88" s="1" t="s">
        <v>4080</v>
      </c>
      <c r="L88" s="1" t="s">
        <v>4209</v>
      </c>
      <c r="M88" s="1" t="s">
        <v>4079</v>
      </c>
      <c r="N88" s="1" t="s">
        <v>4081</v>
      </c>
      <c r="O88">
        <v>1</v>
      </c>
      <c r="P88">
        <v>0</v>
      </c>
      <c r="Q88">
        <v>0.13</v>
      </c>
      <c r="R88">
        <v>17.5</v>
      </c>
      <c r="S88">
        <v>94</v>
      </c>
      <c r="T88">
        <v>77.400000000000006</v>
      </c>
      <c r="U88" s="1" t="s">
        <v>4079</v>
      </c>
      <c r="V88" s="12" t="s">
        <v>4544</v>
      </c>
      <c r="W88" s="12" t="s">
        <v>4921</v>
      </c>
      <c r="X88" s="12"/>
    </row>
    <row r="89" spans="1:24" x14ac:dyDescent="0.2">
      <c r="A89" s="1" t="s">
        <v>4078</v>
      </c>
      <c r="B89" s="1" t="s">
        <v>4535</v>
      </c>
      <c r="C89" s="1" t="s">
        <v>4536</v>
      </c>
      <c r="D89" s="2" t="s">
        <v>125</v>
      </c>
      <c r="E89" s="1" t="s">
        <v>4210</v>
      </c>
      <c r="F89" s="1" t="s">
        <v>4657</v>
      </c>
      <c r="G89" s="1" t="s">
        <v>5104</v>
      </c>
      <c r="H89" s="1" t="s">
        <v>4079</v>
      </c>
      <c r="I89" s="1" t="s">
        <v>4079</v>
      </c>
      <c r="J89" s="1" t="s">
        <v>4080</v>
      </c>
      <c r="K89" s="1" t="s">
        <v>4080</v>
      </c>
      <c r="L89" s="1" t="s">
        <v>4211</v>
      </c>
      <c r="M89" s="1" t="s">
        <v>4079</v>
      </c>
      <c r="N89" s="1" t="s">
        <v>4081</v>
      </c>
      <c r="O89">
        <v>1</v>
      </c>
      <c r="P89">
        <v>0</v>
      </c>
      <c r="Q89">
        <v>0.13</v>
      </c>
      <c r="R89">
        <v>17.5</v>
      </c>
      <c r="S89">
        <v>94</v>
      </c>
      <c r="T89">
        <v>77.400000000000006</v>
      </c>
      <c r="U89" s="1" t="s">
        <v>4079</v>
      </c>
      <c r="V89" s="12" t="s">
        <v>4544</v>
      </c>
      <c r="W89" s="12" t="s">
        <v>4921</v>
      </c>
      <c r="X89" s="12"/>
    </row>
    <row r="90" spans="1:24" x14ac:dyDescent="0.2">
      <c r="A90" s="1" t="s">
        <v>4078</v>
      </c>
      <c r="B90" s="1" t="s">
        <v>4535</v>
      </c>
      <c r="C90" s="1" t="s">
        <v>4536</v>
      </c>
      <c r="D90" s="2" t="s">
        <v>126</v>
      </c>
      <c r="E90" s="1" t="s">
        <v>4214</v>
      </c>
      <c r="F90" s="1" t="s">
        <v>4658</v>
      </c>
      <c r="G90" s="1" t="s">
        <v>5105</v>
      </c>
      <c r="H90" s="1" t="s">
        <v>4079</v>
      </c>
      <c r="I90" s="1" t="s">
        <v>4079</v>
      </c>
      <c r="J90" s="1" t="s">
        <v>4080</v>
      </c>
      <c r="K90" s="1" t="s">
        <v>4080</v>
      </c>
      <c r="L90" s="1" t="s">
        <v>4215</v>
      </c>
      <c r="M90" s="1" t="s">
        <v>4079</v>
      </c>
      <c r="N90" s="1" t="s">
        <v>4081</v>
      </c>
      <c r="O90">
        <v>1</v>
      </c>
      <c r="P90">
        <v>0</v>
      </c>
      <c r="Q90">
        <v>0.26</v>
      </c>
      <c r="R90">
        <v>35</v>
      </c>
      <c r="S90">
        <v>94</v>
      </c>
      <c r="T90">
        <v>77.400000000000006</v>
      </c>
      <c r="U90" s="1" t="s">
        <v>4079</v>
      </c>
      <c r="V90" s="12" t="s">
        <v>4545</v>
      </c>
      <c r="W90" s="12" t="s">
        <v>4917</v>
      </c>
      <c r="X90" s="12"/>
    </row>
    <row r="91" spans="1:24" x14ac:dyDescent="0.2">
      <c r="A91" s="1" t="s">
        <v>4078</v>
      </c>
      <c r="B91" s="1" t="s">
        <v>4535</v>
      </c>
      <c r="C91" s="1" t="s">
        <v>4536</v>
      </c>
      <c r="D91" s="2" t="s">
        <v>127</v>
      </c>
      <c r="E91" s="1" t="s">
        <v>4216</v>
      </c>
      <c r="F91" s="1" t="s">
        <v>4659</v>
      </c>
      <c r="G91" s="1" t="s">
        <v>5106</v>
      </c>
      <c r="H91" s="1" t="s">
        <v>4079</v>
      </c>
      <c r="I91" s="1" t="s">
        <v>4079</v>
      </c>
      <c r="J91" s="1" t="s">
        <v>4080</v>
      </c>
      <c r="K91" s="1" t="s">
        <v>4080</v>
      </c>
      <c r="L91" s="1" t="s">
        <v>4217</v>
      </c>
      <c r="M91" s="1" t="s">
        <v>4079</v>
      </c>
      <c r="N91" s="1" t="s">
        <v>4081</v>
      </c>
      <c r="O91">
        <v>1</v>
      </c>
      <c r="P91">
        <v>0</v>
      </c>
      <c r="Q91">
        <v>0.26</v>
      </c>
      <c r="R91">
        <v>35</v>
      </c>
      <c r="S91">
        <v>94</v>
      </c>
      <c r="T91">
        <v>77.400000000000006</v>
      </c>
      <c r="U91" s="1" t="s">
        <v>4079</v>
      </c>
      <c r="V91" s="12" t="s">
        <v>4545</v>
      </c>
      <c r="W91" s="12" t="s">
        <v>4917</v>
      </c>
      <c r="X91" s="12"/>
    </row>
    <row r="92" spans="1:24" x14ac:dyDescent="0.2">
      <c r="A92" s="1" t="s">
        <v>4078</v>
      </c>
      <c r="B92" s="1" t="s">
        <v>4535</v>
      </c>
      <c r="C92" s="1" t="s">
        <v>4536</v>
      </c>
      <c r="D92" s="2" t="s">
        <v>128</v>
      </c>
      <c r="E92" s="1" t="s">
        <v>4218</v>
      </c>
      <c r="F92" s="1" t="s">
        <v>4660</v>
      </c>
      <c r="G92" s="1" t="s">
        <v>5107</v>
      </c>
      <c r="H92" s="1" t="s">
        <v>4079</v>
      </c>
      <c r="I92" s="1" t="s">
        <v>4079</v>
      </c>
      <c r="J92" s="1" t="s">
        <v>4080</v>
      </c>
      <c r="K92" s="1" t="s">
        <v>4080</v>
      </c>
      <c r="L92" s="1" t="s">
        <v>4219</v>
      </c>
      <c r="M92" s="1" t="s">
        <v>4079</v>
      </c>
      <c r="N92" s="1" t="s">
        <v>4081</v>
      </c>
      <c r="O92">
        <v>1</v>
      </c>
      <c r="P92">
        <v>0</v>
      </c>
      <c r="Q92">
        <v>0.26</v>
      </c>
      <c r="R92">
        <v>35</v>
      </c>
      <c r="S92">
        <v>94</v>
      </c>
      <c r="T92">
        <v>77.400000000000006</v>
      </c>
      <c r="U92" s="1" t="s">
        <v>4079</v>
      </c>
      <c r="V92" s="12" t="s">
        <v>4545</v>
      </c>
      <c r="W92" s="12" t="s">
        <v>4917</v>
      </c>
      <c r="X92" s="12"/>
    </row>
    <row r="93" spans="1:24" x14ac:dyDescent="0.2">
      <c r="A93" s="1" t="s">
        <v>4078</v>
      </c>
      <c r="B93" s="1" t="s">
        <v>4535</v>
      </c>
      <c r="C93" s="1" t="s">
        <v>4536</v>
      </c>
      <c r="D93" s="2" t="s">
        <v>129</v>
      </c>
      <c r="E93" s="1" t="s">
        <v>4220</v>
      </c>
      <c r="F93" s="1" t="s">
        <v>4661</v>
      </c>
      <c r="G93" s="1" t="s">
        <v>5108</v>
      </c>
      <c r="H93" s="1" t="s">
        <v>4079</v>
      </c>
      <c r="I93" s="1" t="s">
        <v>4079</v>
      </c>
      <c r="J93" s="1" t="s">
        <v>4080</v>
      </c>
      <c r="K93" s="1" t="s">
        <v>4080</v>
      </c>
      <c r="L93" s="1" t="s">
        <v>4221</v>
      </c>
      <c r="M93" s="1" t="s">
        <v>4079</v>
      </c>
      <c r="N93" s="1" t="s">
        <v>4081</v>
      </c>
      <c r="O93">
        <v>1</v>
      </c>
      <c r="P93">
        <v>0</v>
      </c>
      <c r="Q93">
        <v>0.26</v>
      </c>
      <c r="R93">
        <v>35</v>
      </c>
      <c r="S93">
        <v>94</v>
      </c>
      <c r="T93">
        <v>77.400000000000006</v>
      </c>
      <c r="U93" s="1" t="s">
        <v>4079</v>
      </c>
      <c r="V93" s="12" t="s">
        <v>4545</v>
      </c>
      <c r="W93" s="12" t="s">
        <v>4917</v>
      </c>
      <c r="X93" s="12"/>
    </row>
    <row r="94" spans="1:24" x14ac:dyDescent="0.2">
      <c r="A94" s="1" t="s">
        <v>4078</v>
      </c>
      <c r="B94" s="1" t="s">
        <v>4535</v>
      </c>
      <c r="C94" s="1" t="s">
        <v>4536</v>
      </c>
      <c r="D94" s="2" t="s">
        <v>130</v>
      </c>
      <c r="E94" s="1" t="s">
        <v>4222</v>
      </c>
      <c r="F94" s="1" t="s">
        <v>4662</v>
      </c>
      <c r="G94" s="1" t="s">
        <v>5109</v>
      </c>
      <c r="H94" s="1" t="s">
        <v>4079</v>
      </c>
      <c r="I94" s="1" t="s">
        <v>4079</v>
      </c>
      <c r="J94" s="1" t="s">
        <v>4080</v>
      </c>
      <c r="K94" s="1" t="s">
        <v>4080</v>
      </c>
      <c r="L94" s="1" t="s">
        <v>4223</v>
      </c>
      <c r="M94" s="1" t="s">
        <v>4079</v>
      </c>
      <c r="N94" s="1" t="s">
        <v>4081</v>
      </c>
      <c r="O94">
        <v>1</v>
      </c>
      <c r="P94">
        <v>0</v>
      </c>
      <c r="Q94">
        <v>0.26</v>
      </c>
      <c r="R94">
        <v>35</v>
      </c>
      <c r="S94">
        <v>94</v>
      </c>
      <c r="T94">
        <v>77.400000000000006</v>
      </c>
      <c r="U94" s="1" t="s">
        <v>4079</v>
      </c>
      <c r="V94" s="12" t="s">
        <v>4545</v>
      </c>
      <c r="W94" s="12" t="s">
        <v>4917</v>
      </c>
      <c r="X94" s="12"/>
    </row>
    <row r="95" spans="1:24" x14ac:dyDescent="0.2">
      <c r="A95" s="1" t="s">
        <v>4078</v>
      </c>
      <c r="B95" s="1" t="s">
        <v>4535</v>
      </c>
      <c r="C95" s="1" t="s">
        <v>4536</v>
      </c>
      <c r="D95" s="2" t="s">
        <v>131</v>
      </c>
      <c r="E95" s="1" t="s">
        <v>4224</v>
      </c>
      <c r="F95" s="1" t="s">
        <v>4663</v>
      </c>
      <c r="G95" s="1" t="s">
        <v>5110</v>
      </c>
      <c r="H95" s="1" t="s">
        <v>4079</v>
      </c>
      <c r="I95" s="1" t="s">
        <v>4079</v>
      </c>
      <c r="J95" s="1" t="s">
        <v>4080</v>
      </c>
      <c r="K95" s="1" t="s">
        <v>4080</v>
      </c>
      <c r="L95" s="1" t="s">
        <v>4225</v>
      </c>
      <c r="M95" s="1" t="s">
        <v>4079</v>
      </c>
      <c r="N95" s="1" t="s">
        <v>4081</v>
      </c>
      <c r="O95">
        <v>1</v>
      </c>
      <c r="P95">
        <v>0</v>
      </c>
      <c r="Q95">
        <v>0.26</v>
      </c>
      <c r="R95">
        <v>35</v>
      </c>
      <c r="S95">
        <v>94</v>
      </c>
      <c r="T95">
        <v>77.400000000000006</v>
      </c>
      <c r="U95" s="1" t="s">
        <v>4079</v>
      </c>
      <c r="V95" s="12" t="s">
        <v>4545</v>
      </c>
      <c r="W95" s="12" t="s">
        <v>4917</v>
      </c>
      <c r="X95" s="12"/>
    </row>
    <row r="96" spans="1:24" x14ac:dyDescent="0.2">
      <c r="A96" s="1" t="s">
        <v>4078</v>
      </c>
      <c r="B96" s="1" t="s">
        <v>4535</v>
      </c>
      <c r="C96" s="1" t="s">
        <v>4536</v>
      </c>
      <c r="D96" s="2" t="s">
        <v>132</v>
      </c>
      <c r="E96" s="1" t="s">
        <v>4226</v>
      </c>
      <c r="F96" s="1" t="s">
        <v>4664</v>
      </c>
      <c r="G96" s="1" t="s">
        <v>5111</v>
      </c>
      <c r="H96" s="1" t="s">
        <v>4079</v>
      </c>
      <c r="I96" s="1" t="s">
        <v>4079</v>
      </c>
      <c r="J96" s="1" t="s">
        <v>4080</v>
      </c>
      <c r="K96" s="1" t="s">
        <v>4080</v>
      </c>
      <c r="L96" s="1" t="s">
        <v>4227</v>
      </c>
      <c r="M96" s="1" t="s">
        <v>4079</v>
      </c>
      <c r="N96" s="1" t="s">
        <v>4081</v>
      </c>
      <c r="O96">
        <v>1</v>
      </c>
      <c r="P96">
        <v>0</v>
      </c>
      <c r="Q96">
        <v>0.26</v>
      </c>
      <c r="R96">
        <v>35</v>
      </c>
      <c r="S96">
        <v>94</v>
      </c>
      <c r="T96">
        <v>77.400000000000006</v>
      </c>
      <c r="U96" s="1" t="s">
        <v>4079</v>
      </c>
      <c r="V96" s="12" t="s">
        <v>4545</v>
      </c>
      <c r="W96" s="12" t="s">
        <v>4917</v>
      </c>
      <c r="X96" s="12"/>
    </row>
    <row r="97" spans="1:24" x14ac:dyDescent="0.2">
      <c r="A97" s="1" t="s">
        <v>4078</v>
      </c>
      <c r="B97" s="1" t="s">
        <v>4535</v>
      </c>
      <c r="C97" s="1" t="s">
        <v>4536</v>
      </c>
      <c r="D97" s="2" t="s">
        <v>133</v>
      </c>
      <c r="E97" s="1" t="s">
        <v>4228</v>
      </c>
      <c r="F97" s="1" t="s">
        <v>4665</v>
      </c>
      <c r="G97" s="1" t="s">
        <v>5112</v>
      </c>
      <c r="H97" s="1" t="s">
        <v>4079</v>
      </c>
      <c r="I97" s="1" t="s">
        <v>4079</v>
      </c>
      <c r="J97" s="1" t="s">
        <v>4080</v>
      </c>
      <c r="K97" s="1" t="s">
        <v>4080</v>
      </c>
      <c r="L97" s="1" t="s">
        <v>4229</v>
      </c>
      <c r="M97" s="1" t="s">
        <v>4079</v>
      </c>
      <c r="N97" s="1" t="s">
        <v>4081</v>
      </c>
      <c r="O97">
        <v>1</v>
      </c>
      <c r="P97">
        <v>0</v>
      </c>
      <c r="Q97">
        <v>0.26</v>
      </c>
      <c r="R97">
        <v>35</v>
      </c>
      <c r="S97">
        <v>94</v>
      </c>
      <c r="T97">
        <v>77.400000000000006</v>
      </c>
      <c r="U97" s="1" t="s">
        <v>4079</v>
      </c>
      <c r="V97" s="12" t="s">
        <v>4545</v>
      </c>
      <c r="W97" s="12" t="s">
        <v>4917</v>
      </c>
      <c r="X97" s="12"/>
    </row>
    <row r="98" spans="1:24" x14ac:dyDescent="0.2">
      <c r="A98" s="1" t="s">
        <v>4078</v>
      </c>
      <c r="B98" s="1" t="s">
        <v>4535</v>
      </c>
      <c r="C98" s="1" t="s">
        <v>4536</v>
      </c>
      <c r="D98" s="2" t="s">
        <v>134</v>
      </c>
      <c r="E98" s="1" t="s">
        <v>4230</v>
      </c>
      <c r="F98" s="1" t="s">
        <v>4666</v>
      </c>
      <c r="G98" s="1" t="s">
        <v>5113</v>
      </c>
      <c r="H98" s="1" t="s">
        <v>4079</v>
      </c>
      <c r="I98" s="1" t="s">
        <v>4079</v>
      </c>
      <c r="J98" s="1" t="s">
        <v>4080</v>
      </c>
      <c r="K98" s="1" t="s">
        <v>4080</v>
      </c>
      <c r="L98" s="1" t="s">
        <v>4231</v>
      </c>
      <c r="M98" s="1" t="s">
        <v>4079</v>
      </c>
      <c r="N98" s="1" t="s">
        <v>4081</v>
      </c>
      <c r="O98">
        <v>1</v>
      </c>
      <c r="P98">
        <v>0</v>
      </c>
      <c r="Q98">
        <v>0.26</v>
      </c>
      <c r="R98">
        <v>35</v>
      </c>
      <c r="S98">
        <v>94</v>
      </c>
      <c r="T98">
        <v>77.400000000000006</v>
      </c>
      <c r="U98" s="1" t="s">
        <v>4079</v>
      </c>
      <c r="V98" s="12" t="s">
        <v>4545</v>
      </c>
      <c r="W98" s="12" t="s">
        <v>4917</v>
      </c>
      <c r="X98" s="12"/>
    </row>
    <row r="99" spans="1:24" x14ac:dyDescent="0.2">
      <c r="A99" s="1" t="s">
        <v>4078</v>
      </c>
      <c r="B99" s="1" t="s">
        <v>4535</v>
      </c>
      <c r="C99" s="1" t="s">
        <v>4536</v>
      </c>
      <c r="D99" s="2" t="s">
        <v>135</v>
      </c>
      <c r="E99" s="1" t="s">
        <v>4232</v>
      </c>
      <c r="F99" s="1" t="s">
        <v>4667</v>
      </c>
      <c r="G99" s="1" t="s">
        <v>5114</v>
      </c>
      <c r="H99" s="1" t="s">
        <v>4079</v>
      </c>
      <c r="I99" s="1" t="s">
        <v>4079</v>
      </c>
      <c r="J99" s="1" t="s">
        <v>4080</v>
      </c>
      <c r="K99" s="1" t="s">
        <v>4080</v>
      </c>
      <c r="L99" s="1" t="s">
        <v>4233</v>
      </c>
      <c r="M99" s="1" t="s">
        <v>4079</v>
      </c>
      <c r="N99" s="1" t="s">
        <v>4081</v>
      </c>
      <c r="O99">
        <v>1</v>
      </c>
      <c r="P99">
        <v>0</v>
      </c>
      <c r="Q99">
        <v>0.26</v>
      </c>
      <c r="R99">
        <v>35</v>
      </c>
      <c r="S99">
        <v>94</v>
      </c>
      <c r="T99">
        <v>77.400000000000006</v>
      </c>
      <c r="U99" s="1" t="s">
        <v>4079</v>
      </c>
      <c r="V99" s="12" t="s">
        <v>4545</v>
      </c>
      <c r="W99" s="12" t="s">
        <v>4917</v>
      </c>
      <c r="X99" s="12"/>
    </row>
    <row r="100" spans="1:24" x14ac:dyDescent="0.2">
      <c r="A100" s="1" t="s">
        <v>4078</v>
      </c>
      <c r="B100" s="1" t="s">
        <v>4535</v>
      </c>
      <c r="C100" s="1" t="s">
        <v>4536</v>
      </c>
      <c r="D100" s="2" t="s">
        <v>136</v>
      </c>
      <c r="E100" s="1" t="s">
        <v>4234</v>
      </c>
      <c r="F100" s="1" t="s">
        <v>4668</v>
      </c>
      <c r="G100" s="1" t="s">
        <v>5115</v>
      </c>
      <c r="H100" s="1" t="s">
        <v>4079</v>
      </c>
      <c r="I100" s="1" t="s">
        <v>4079</v>
      </c>
      <c r="J100" s="1" t="s">
        <v>4080</v>
      </c>
      <c r="K100" s="1" t="s">
        <v>4080</v>
      </c>
      <c r="L100" s="1" t="s">
        <v>4235</v>
      </c>
      <c r="M100" s="1" t="s">
        <v>4079</v>
      </c>
      <c r="N100" s="1" t="s">
        <v>4081</v>
      </c>
      <c r="O100">
        <v>1</v>
      </c>
      <c r="P100">
        <v>0</v>
      </c>
      <c r="Q100">
        <v>0.26</v>
      </c>
      <c r="R100">
        <v>35</v>
      </c>
      <c r="S100">
        <v>94</v>
      </c>
      <c r="T100">
        <v>77.400000000000006</v>
      </c>
      <c r="U100" s="1" t="s">
        <v>4079</v>
      </c>
      <c r="V100" s="12" t="s">
        <v>4545</v>
      </c>
      <c r="W100" s="12" t="s">
        <v>4917</v>
      </c>
      <c r="X100" s="12"/>
    </row>
    <row r="101" spans="1:24" x14ac:dyDescent="0.2">
      <c r="A101" s="1" t="s">
        <v>4078</v>
      </c>
      <c r="B101" s="1" t="s">
        <v>4535</v>
      </c>
      <c r="C101" s="1" t="s">
        <v>4536</v>
      </c>
      <c r="D101" s="2" t="s">
        <v>137</v>
      </c>
      <c r="E101" s="1" t="s">
        <v>4236</v>
      </c>
      <c r="F101" s="1" t="s">
        <v>4669</v>
      </c>
      <c r="G101" s="1" t="s">
        <v>5116</v>
      </c>
      <c r="H101" s="1" t="s">
        <v>4079</v>
      </c>
      <c r="I101" s="1" t="s">
        <v>4079</v>
      </c>
      <c r="J101" s="1" t="s">
        <v>4080</v>
      </c>
      <c r="K101" s="1" t="s">
        <v>4080</v>
      </c>
      <c r="L101" s="1" t="s">
        <v>4237</v>
      </c>
      <c r="M101" s="1" t="s">
        <v>4079</v>
      </c>
      <c r="N101" s="1" t="s">
        <v>4081</v>
      </c>
      <c r="O101">
        <v>1</v>
      </c>
      <c r="P101">
        <v>0</v>
      </c>
      <c r="Q101">
        <v>0.26</v>
      </c>
      <c r="R101">
        <v>35</v>
      </c>
      <c r="S101">
        <v>94</v>
      </c>
      <c r="T101">
        <v>77.400000000000006</v>
      </c>
      <c r="U101" s="1" t="s">
        <v>4079</v>
      </c>
      <c r="V101" s="12" t="s">
        <v>4545</v>
      </c>
      <c r="W101" s="12" t="s">
        <v>4917</v>
      </c>
      <c r="X101" s="12"/>
    </row>
    <row r="102" spans="1:24" x14ac:dyDescent="0.2">
      <c r="A102" s="1" t="s">
        <v>4078</v>
      </c>
      <c r="B102" s="1" t="s">
        <v>4535</v>
      </c>
      <c r="C102" s="1" t="s">
        <v>4536</v>
      </c>
      <c r="D102" s="2" t="s">
        <v>138</v>
      </c>
      <c r="E102" s="1" t="s">
        <v>4238</v>
      </c>
      <c r="F102" s="1" t="s">
        <v>4670</v>
      </c>
      <c r="G102" s="1" t="s">
        <v>5117</v>
      </c>
      <c r="H102" s="1" t="s">
        <v>4079</v>
      </c>
      <c r="I102" s="1" t="s">
        <v>4079</v>
      </c>
      <c r="J102" s="1" t="s">
        <v>4080</v>
      </c>
      <c r="K102" s="1" t="s">
        <v>4080</v>
      </c>
      <c r="L102" s="1" t="s">
        <v>4239</v>
      </c>
      <c r="M102" s="1" t="s">
        <v>4079</v>
      </c>
      <c r="N102" s="1" t="s">
        <v>4081</v>
      </c>
      <c r="O102">
        <v>1</v>
      </c>
      <c r="P102">
        <v>0</v>
      </c>
      <c r="Q102">
        <v>0.26</v>
      </c>
      <c r="R102">
        <v>35</v>
      </c>
      <c r="S102">
        <v>94</v>
      </c>
      <c r="T102">
        <v>77.400000000000006</v>
      </c>
      <c r="U102" s="1" t="s">
        <v>4079</v>
      </c>
      <c r="V102" s="12" t="s">
        <v>4545</v>
      </c>
      <c r="W102" s="12" t="s">
        <v>4917</v>
      </c>
      <c r="X102" s="12"/>
    </row>
    <row r="103" spans="1:24" x14ac:dyDescent="0.2">
      <c r="A103" s="1" t="s">
        <v>4078</v>
      </c>
      <c r="B103" s="1" t="s">
        <v>4535</v>
      </c>
      <c r="C103" s="1" t="s">
        <v>4536</v>
      </c>
      <c r="D103" s="2" t="s">
        <v>139</v>
      </c>
      <c r="E103" s="1" t="s">
        <v>3685</v>
      </c>
      <c r="F103" s="1" t="s">
        <v>4671</v>
      </c>
      <c r="G103" s="1" t="s">
        <v>5118</v>
      </c>
      <c r="H103" s="1" t="s">
        <v>4079</v>
      </c>
      <c r="I103" s="1" t="s">
        <v>4079</v>
      </c>
      <c r="J103" s="1" t="s">
        <v>4080</v>
      </c>
      <c r="K103" s="1" t="s">
        <v>4080</v>
      </c>
      <c r="L103" s="1" t="s">
        <v>3686</v>
      </c>
      <c r="M103" s="1" t="s">
        <v>4079</v>
      </c>
      <c r="N103" s="1" t="s">
        <v>4081</v>
      </c>
      <c r="O103">
        <v>1</v>
      </c>
      <c r="P103">
        <v>0</v>
      </c>
      <c r="Q103">
        <v>0.26</v>
      </c>
      <c r="R103">
        <v>35</v>
      </c>
      <c r="S103">
        <v>94</v>
      </c>
      <c r="T103">
        <v>77.400000000000006</v>
      </c>
      <c r="U103" s="1" t="s">
        <v>4079</v>
      </c>
      <c r="V103" s="12" t="s">
        <v>4545</v>
      </c>
      <c r="W103" s="12" t="s">
        <v>4917</v>
      </c>
      <c r="X103" s="12"/>
    </row>
    <row r="104" spans="1:24" x14ac:dyDescent="0.2">
      <c r="A104" s="1" t="s">
        <v>4078</v>
      </c>
      <c r="B104" s="1" t="s">
        <v>4535</v>
      </c>
      <c r="C104" s="1" t="s">
        <v>4536</v>
      </c>
      <c r="D104" s="2" t="s">
        <v>140</v>
      </c>
      <c r="E104" s="1" t="s">
        <v>4240</v>
      </c>
      <c r="F104" s="1" t="s">
        <v>4672</v>
      </c>
      <c r="G104" s="1" t="s">
        <v>5119</v>
      </c>
      <c r="H104" s="1" t="s">
        <v>4079</v>
      </c>
      <c r="I104" s="1" t="s">
        <v>4079</v>
      </c>
      <c r="J104" s="1" t="s">
        <v>4080</v>
      </c>
      <c r="K104" s="1" t="s">
        <v>4080</v>
      </c>
      <c r="L104" s="1" t="s">
        <v>4241</v>
      </c>
      <c r="M104" s="1" t="s">
        <v>4079</v>
      </c>
      <c r="N104" s="1" t="s">
        <v>4081</v>
      </c>
      <c r="O104">
        <v>1</v>
      </c>
      <c r="P104">
        <v>0</v>
      </c>
      <c r="Q104">
        <v>0.26</v>
      </c>
      <c r="R104">
        <v>35</v>
      </c>
      <c r="S104">
        <v>94</v>
      </c>
      <c r="T104">
        <v>77.400000000000006</v>
      </c>
      <c r="U104" s="1" t="s">
        <v>4079</v>
      </c>
      <c r="V104" s="12" t="s">
        <v>4545</v>
      </c>
      <c r="W104" s="12" t="s">
        <v>4917</v>
      </c>
      <c r="X104" s="12"/>
    </row>
    <row r="105" spans="1:24" x14ac:dyDescent="0.2">
      <c r="A105" s="1" t="s">
        <v>4078</v>
      </c>
      <c r="B105" s="1" t="s">
        <v>4535</v>
      </c>
      <c r="C105" s="1" t="s">
        <v>4536</v>
      </c>
      <c r="D105" s="2" t="s">
        <v>141</v>
      </c>
      <c r="E105" s="1" t="s">
        <v>4242</v>
      </c>
      <c r="F105" s="1" t="s">
        <v>4673</v>
      </c>
      <c r="G105" s="1" t="s">
        <v>5120</v>
      </c>
      <c r="H105" s="1" t="s">
        <v>4079</v>
      </c>
      <c r="I105" s="1" t="s">
        <v>4079</v>
      </c>
      <c r="J105" s="1" t="s">
        <v>4080</v>
      </c>
      <c r="K105" s="1" t="s">
        <v>4080</v>
      </c>
      <c r="L105" s="1" t="s">
        <v>4243</v>
      </c>
      <c r="M105" s="1" t="s">
        <v>4079</v>
      </c>
      <c r="N105" s="1" t="s">
        <v>4081</v>
      </c>
      <c r="O105">
        <v>1</v>
      </c>
      <c r="P105">
        <v>0</v>
      </c>
      <c r="Q105">
        <v>0.26</v>
      </c>
      <c r="R105">
        <v>35</v>
      </c>
      <c r="S105">
        <v>94</v>
      </c>
      <c r="T105">
        <v>77.400000000000006</v>
      </c>
      <c r="U105" s="1" t="s">
        <v>4079</v>
      </c>
      <c r="V105" s="12" t="s">
        <v>4545</v>
      </c>
      <c r="W105" s="12" t="s">
        <v>4917</v>
      </c>
      <c r="X105" s="12"/>
    </row>
    <row r="106" spans="1:24" x14ac:dyDescent="0.2">
      <c r="A106" s="1" t="s">
        <v>4078</v>
      </c>
      <c r="B106" s="1" t="s">
        <v>4535</v>
      </c>
      <c r="C106" s="1" t="s">
        <v>4536</v>
      </c>
      <c r="D106" s="2" t="s">
        <v>142</v>
      </c>
      <c r="E106" s="1" t="s">
        <v>4244</v>
      </c>
      <c r="F106" s="1" t="s">
        <v>4674</v>
      </c>
      <c r="G106" s="1" t="s">
        <v>5121</v>
      </c>
      <c r="H106" s="1" t="s">
        <v>4079</v>
      </c>
      <c r="I106" s="1" t="s">
        <v>4079</v>
      </c>
      <c r="J106" s="1" t="s">
        <v>4080</v>
      </c>
      <c r="K106" s="1" t="s">
        <v>4080</v>
      </c>
      <c r="L106" s="1" t="s">
        <v>4245</v>
      </c>
      <c r="M106" s="1" t="s">
        <v>4079</v>
      </c>
      <c r="N106" s="1" t="s">
        <v>4081</v>
      </c>
      <c r="O106">
        <v>1</v>
      </c>
      <c r="P106">
        <v>0</v>
      </c>
      <c r="Q106">
        <v>0.26</v>
      </c>
      <c r="R106">
        <v>35</v>
      </c>
      <c r="S106">
        <v>94</v>
      </c>
      <c r="T106">
        <v>77.400000000000006</v>
      </c>
      <c r="U106" s="1" t="s">
        <v>4079</v>
      </c>
      <c r="V106" s="12" t="s">
        <v>4545</v>
      </c>
      <c r="W106" s="12" t="s">
        <v>4917</v>
      </c>
      <c r="X106" s="12"/>
    </row>
    <row r="107" spans="1:24" x14ac:dyDescent="0.2">
      <c r="A107" s="1" t="s">
        <v>4078</v>
      </c>
      <c r="B107" s="1" t="s">
        <v>4535</v>
      </c>
      <c r="C107" s="1" t="s">
        <v>4536</v>
      </c>
      <c r="D107" s="2" t="s">
        <v>143</v>
      </c>
      <c r="E107" s="1" t="s">
        <v>4246</v>
      </c>
      <c r="F107" s="1" t="s">
        <v>4675</v>
      </c>
      <c r="G107" s="1" t="s">
        <v>5122</v>
      </c>
      <c r="H107" s="1" t="s">
        <v>4079</v>
      </c>
      <c r="I107" s="1" t="s">
        <v>4079</v>
      </c>
      <c r="J107" s="1" t="s">
        <v>4080</v>
      </c>
      <c r="K107" s="1" t="s">
        <v>4080</v>
      </c>
      <c r="L107" s="1" t="s">
        <v>4247</v>
      </c>
      <c r="M107" s="1" t="s">
        <v>4079</v>
      </c>
      <c r="N107" s="1" t="s">
        <v>4081</v>
      </c>
      <c r="O107">
        <v>1</v>
      </c>
      <c r="P107">
        <v>0</v>
      </c>
      <c r="Q107">
        <v>0.39</v>
      </c>
      <c r="R107">
        <v>52.5</v>
      </c>
      <c r="S107">
        <v>94</v>
      </c>
      <c r="T107">
        <v>77.400000000000006</v>
      </c>
      <c r="U107" s="1" t="s">
        <v>4079</v>
      </c>
      <c r="V107" s="12" t="s">
        <v>4546</v>
      </c>
      <c r="W107" s="12" t="s">
        <v>4918</v>
      </c>
      <c r="X107" s="12"/>
    </row>
    <row r="108" spans="1:24" x14ac:dyDescent="0.2">
      <c r="A108" s="1" t="s">
        <v>4078</v>
      </c>
      <c r="B108" s="1" t="s">
        <v>4535</v>
      </c>
      <c r="C108" s="1" t="s">
        <v>4536</v>
      </c>
      <c r="D108" s="2" t="s">
        <v>144</v>
      </c>
      <c r="E108" s="1" t="s">
        <v>4248</v>
      </c>
      <c r="F108" s="1" t="s">
        <v>4676</v>
      </c>
      <c r="G108" s="1" t="s">
        <v>5123</v>
      </c>
      <c r="H108" s="1" t="s">
        <v>4079</v>
      </c>
      <c r="I108" s="1" t="s">
        <v>4079</v>
      </c>
      <c r="J108" s="1" t="s">
        <v>4080</v>
      </c>
      <c r="K108" s="1" t="s">
        <v>4080</v>
      </c>
      <c r="L108" s="1" t="s">
        <v>4249</v>
      </c>
      <c r="M108" s="1" t="s">
        <v>4079</v>
      </c>
      <c r="N108" s="1" t="s">
        <v>4081</v>
      </c>
      <c r="O108">
        <v>1</v>
      </c>
      <c r="P108">
        <v>0</v>
      </c>
      <c r="Q108">
        <v>0.39</v>
      </c>
      <c r="R108">
        <v>52.5</v>
      </c>
      <c r="S108">
        <v>94</v>
      </c>
      <c r="T108">
        <v>77.400000000000006</v>
      </c>
      <c r="U108" s="1" t="s">
        <v>4079</v>
      </c>
      <c r="V108" s="12" t="s">
        <v>4546</v>
      </c>
      <c r="W108" s="12" t="s">
        <v>4918</v>
      </c>
      <c r="X108" s="12"/>
    </row>
    <row r="109" spans="1:24" x14ac:dyDescent="0.2">
      <c r="A109" s="1" t="s">
        <v>4078</v>
      </c>
      <c r="B109" s="1" t="s">
        <v>4535</v>
      </c>
      <c r="C109" s="1" t="s">
        <v>4536</v>
      </c>
      <c r="D109" s="2" t="s">
        <v>145</v>
      </c>
      <c r="E109" s="1" t="s">
        <v>4250</v>
      </c>
      <c r="F109" s="1" t="s">
        <v>4677</v>
      </c>
      <c r="G109" s="1" t="s">
        <v>5124</v>
      </c>
      <c r="H109" s="1" t="s">
        <v>4079</v>
      </c>
      <c r="I109" s="1" t="s">
        <v>4079</v>
      </c>
      <c r="J109" s="1" t="s">
        <v>4080</v>
      </c>
      <c r="K109" s="1" t="s">
        <v>4080</v>
      </c>
      <c r="L109" s="1" t="s">
        <v>4251</v>
      </c>
      <c r="M109" s="1" t="s">
        <v>4079</v>
      </c>
      <c r="N109" s="1" t="s">
        <v>4081</v>
      </c>
      <c r="O109">
        <v>1</v>
      </c>
      <c r="P109">
        <v>0</v>
      </c>
      <c r="Q109">
        <v>0.39</v>
      </c>
      <c r="R109">
        <v>52.5</v>
      </c>
      <c r="S109">
        <v>94</v>
      </c>
      <c r="T109">
        <v>77.400000000000006</v>
      </c>
      <c r="U109" s="1" t="s">
        <v>4079</v>
      </c>
      <c r="V109" s="12" t="s">
        <v>4546</v>
      </c>
      <c r="W109" s="12" t="s">
        <v>4918</v>
      </c>
      <c r="X109" s="12"/>
    </row>
    <row r="110" spans="1:24" x14ac:dyDescent="0.2">
      <c r="A110" s="1" t="s">
        <v>4078</v>
      </c>
      <c r="B110" s="1" t="s">
        <v>4535</v>
      </c>
      <c r="C110" s="1" t="s">
        <v>4536</v>
      </c>
      <c r="D110" s="2" t="s">
        <v>146</v>
      </c>
      <c r="E110" s="1" t="s">
        <v>4252</v>
      </c>
      <c r="F110" s="1" t="s">
        <v>4678</v>
      </c>
      <c r="G110" s="1" t="s">
        <v>5125</v>
      </c>
      <c r="H110" s="1" t="s">
        <v>4079</v>
      </c>
      <c r="I110" s="1" t="s">
        <v>4079</v>
      </c>
      <c r="J110" s="1" t="s">
        <v>4080</v>
      </c>
      <c r="K110" s="1" t="s">
        <v>4080</v>
      </c>
      <c r="L110" s="1" t="s">
        <v>4253</v>
      </c>
      <c r="M110" s="1" t="s">
        <v>4079</v>
      </c>
      <c r="N110" s="1" t="s">
        <v>4081</v>
      </c>
      <c r="O110">
        <v>1</v>
      </c>
      <c r="P110">
        <v>0</v>
      </c>
      <c r="Q110">
        <v>0.39</v>
      </c>
      <c r="R110">
        <v>52.5</v>
      </c>
      <c r="S110">
        <v>94</v>
      </c>
      <c r="T110">
        <v>77.400000000000006</v>
      </c>
      <c r="U110" s="1" t="s">
        <v>4079</v>
      </c>
      <c r="V110" s="12" t="s">
        <v>4546</v>
      </c>
      <c r="W110" s="12" t="s">
        <v>4918</v>
      </c>
      <c r="X110" s="12"/>
    </row>
    <row r="111" spans="1:24" x14ac:dyDescent="0.2">
      <c r="A111" s="1" t="s">
        <v>4078</v>
      </c>
      <c r="B111" s="1" t="s">
        <v>4535</v>
      </c>
      <c r="C111" s="1" t="s">
        <v>4536</v>
      </c>
      <c r="D111" s="2" t="s">
        <v>147</v>
      </c>
      <c r="E111" s="1" t="s">
        <v>4254</v>
      </c>
      <c r="F111" s="1" t="s">
        <v>4679</v>
      </c>
      <c r="G111" s="1" t="s">
        <v>5126</v>
      </c>
      <c r="H111" s="1" t="s">
        <v>4079</v>
      </c>
      <c r="I111" s="1" t="s">
        <v>4079</v>
      </c>
      <c r="J111" s="1" t="s">
        <v>4080</v>
      </c>
      <c r="K111" s="1" t="s">
        <v>4080</v>
      </c>
      <c r="L111" s="1" t="s">
        <v>4255</v>
      </c>
      <c r="M111" s="1" t="s">
        <v>4079</v>
      </c>
      <c r="N111" s="1" t="s">
        <v>4081</v>
      </c>
      <c r="O111">
        <v>1</v>
      </c>
      <c r="P111">
        <v>0</v>
      </c>
      <c r="Q111">
        <v>0.39</v>
      </c>
      <c r="R111">
        <v>52.5</v>
      </c>
      <c r="S111">
        <v>94</v>
      </c>
      <c r="T111">
        <v>77.400000000000006</v>
      </c>
      <c r="U111" s="1" t="s">
        <v>4079</v>
      </c>
      <c r="V111" s="12" t="s">
        <v>4546</v>
      </c>
      <c r="W111" s="12" t="s">
        <v>4918</v>
      </c>
      <c r="X111" s="12"/>
    </row>
    <row r="112" spans="1:24" x14ac:dyDescent="0.2">
      <c r="A112" s="1" t="s">
        <v>4078</v>
      </c>
      <c r="B112" s="1" t="s">
        <v>4535</v>
      </c>
      <c r="C112" s="1" t="s">
        <v>4536</v>
      </c>
      <c r="D112" s="2" t="s">
        <v>148</v>
      </c>
      <c r="E112" s="1" t="s">
        <v>4256</v>
      </c>
      <c r="F112" s="1" t="s">
        <v>4680</v>
      </c>
      <c r="G112" s="1" t="s">
        <v>5127</v>
      </c>
      <c r="H112" s="1" t="s">
        <v>4079</v>
      </c>
      <c r="I112" s="1" t="s">
        <v>4079</v>
      </c>
      <c r="J112" s="1" t="s">
        <v>4080</v>
      </c>
      <c r="K112" s="1" t="s">
        <v>4080</v>
      </c>
      <c r="L112" s="1" t="s">
        <v>4257</v>
      </c>
      <c r="M112" s="1" t="s">
        <v>4079</v>
      </c>
      <c r="N112" s="1" t="s">
        <v>4081</v>
      </c>
      <c r="O112">
        <v>1</v>
      </c>
      <c r="P112">
        <v>0</v>
      </c>
      <c r="Q112">
        <v>0.39</v>
      </c>
      <c r="R112">
        <v>52.5</v>
      </c>
      <c r="S112">
        <v>94</v>
      </c>
      <c r="T112">
        <v>77.400000000000006</v>
      </c>
      <c r="U112" s="1" t="s">
        <v>4079</v>
      </c>
      <c r="V112" s="12" t="s">
        <v>4546</v>
      </c>
      <c r="W112" s="12" t="s">
        <v>4918</v>
      </c>
      <c r="X112" s="12"/>
    </row>
    <row r="113" spans="1:24" x14ac:dyDescent="0.2">
      <c r="A113" s="1" t="s">
        <v>4078</v>
      </c>
      <c r="B113" s="1" t="s">
        <v>4535</v>
      </c>
      <c r="C113" s="1" t="s">
        <v>4536</v>
      </c>
      <c r="D113" s="2" t="s">
        <v>149</v>
      </c>
      <c r="E113" s="1" t="s">
        <v>4258</v>
      </c>
      <c r="F113" s="1" t="s">
        <v>4681</v>
      </c>
      <c r="G113" s="1" t="s">
        <v>5128</v>
      </c>
      <c r="H113" s="1" t="s">
        <v>4079</v>
      </c>
      <c r="I113" s="1" t="s">
        <v>4079</v>
      </c>
      <c r="J113" s="1" t="s">
        <v>4080</v>
      </c>
      <c r="K113" s="1" t="s">
        <v>4080</v>
      </c>
      <c r="L113" s="1" t="s">
        <v>4259</v>
      </c>
      <c r="M113" s="1" t="s">
        <v>4079</v>
      </c>
      <c r="N113" s="1" t="s">
        <v>4081</v>
      </c>
      <c r="O113">
        <v>1</v>
      </c>
      <c r="P113">
        <v>0</v>
      </c>
      <c r="Q113">
        <v>0.39</v>
      </c>
      <c r="R113">
        <v>52.5</v>
      </c>
      <c r="S113">
        <v>94</v>
      </c>
      <c r="T113">
        <v>77.400000000000006</v>
      </c>
      <c r="U113" s="1" t="s">
        <v>4079</v>
      </c>
      <c r="V113" s="12" t="s">
        <v>4546</v>
      </c>
      <c r="W113" s="12" t="s">
        <v>4918</v>
      </c>
      <c r="X113" s="12"/>
    </row>
    <row r="114" spans="1:24" x14ac:dyDescent="0.2">
      <c r="A114" s="1" t="s">
        <v>4078</v>
      </c>
      <c r="B114" s="1" t="s">
        <v>4535</v>
      </c>
      <c r="C114" s="1" t="s">
        <v>4536</v>
      </c>
      <c r="D114" s="2" t="s">
        <v>150</v>
      </c>
      <c r="E114" s="1" t="s">
        <v>4260</v>
      </c>
      <c r="F114" s="1" t="s">
        <v>4682</v>
      </c>
      <c r="G114" s="1" t="s">
        <v>5129</v>
      </c>
      <c r="H114" s="1" t="s">
        <v>4079</v>
      </c>
      <c r="I114" s="1" t="s">
        <v>4079</v>
      </c>
      <c r="J114" s="1" t="s">
        <v>4080</v>
      </c>
      <c r="K114" s="1" t="s">
        <v>4080</v>
      </c>
      <c r="L114" s="1" t="s">
        <v>4261</v>
      </c>
      <c r="M114" s="1" t="s">
        <v>4079</v>
      </c>
      <c r="N114" s="1" t="s">
        <v>4081</v>
      </c>
      <c r="O114">
        <v>1</v>
      </c>
      <c r="P114">
        <v>0</v>
      </c>
      <c r="Q114">
        <v>0.39</v>
      </c>
      <c r="R114">
        <v>52.5</v>
      </c>
      <c r="S114">
        <v>94</v>
      </c>
      <c r="T114">
        <v>77.400000000000006</v>
      </c>
      <c r="U114" s="1" t="s">
        <v>4079</v>
      </c>
      <c r="V114" s="12" t="s">
        <v>4546</v>
      </c>
      <c r="W114" s="12" t="s">
        <v>4918</v>
      </c>
      <c r="X114" s="12"/>
    </row>
    <row r="115" spans="1:24" x14ac:dyDescent="0.2">
      <c r="A115" s="1" t="s">
        <v>4078</v>
      </c>
      <c r="B115" s="1" t="s">
        <v>4535</v>
      </c>
      <c r="C115" s="1" t="s">
        <v>4536</v>
      </c>
      <c r="D115" s="2" t="s">
        <v>151</v>
      </c>
      <c r="E115" s="1" t="s">
        <v>4262</v>
      </c>
      <c r="F115" s="1" t="s">
        <v>4683</v>
      </c>
      <c r="G115" s="1" t="s">
        <v>5130</v>
      </c>
      <c r="H115" s="1" t="s">
        <v>4079</v>
      </c>
      <c r="I115" s="1" t="s">
        <v>4079</v>
      </c>
      <c r="J115" s="1" t="s">
        <v>4080</v>
      </c>
      <c r="K115" s="1" t="s">
        <v>4080</v>
      </c>
      <c r="L115" s="1" t="s">
        <v>4263</v>
      </c>
      <c r="M115" s="1" t="s">
        <v>4079</v>
      </c>
      <c r="N115" s="1" t="s">
        <v>4081</v>
      </c>
      <c r="O115">
        <v>1</v>
      </c>
      <c r="P115">
        <v>0</v>
      </c>
      <c r="Q115">
        <v>0.39</v>
      </c>
      <c r="R115">
        <v>52.5</v>
      </c>
      <c r="S115">
        <v>94</v>
      </c>
      <c r="T115">
        <v>77.400000000000006</v>
      </c>
      <c r="U115" s="1" t="s">
        <v>4079</v>
      </c>
      <c r="V115" s="12" t="s">
        <v>4546</v>
      </c>
      <c r="W115" s="12" t="s">
        <v>4918</v>
      </c>
      <c r="X115" s="12"/>
    </row>
    <row r="116" spans="1:24" x14ac:dyDescent="0.2">
      <c r="A116" s="1" t="s">
        <v>4078</v>
      </c>
      <c r="B116" s="1" t="s">
        <v>4535</v>
      </c>
      <c r="C116" s="1" t="s">
        <v>4536</v>
      </c>
      <c r="D116" s="2" t="s">
        <v>152</v>
      </c>
      <c r="E116" s="1" t="s">
        <v>4264</v>
      </c>
      <c r="F116" s="1" t="s">
        <v>4684</v>
      </c>
      <c r="G116" s="1" t="s">
        <v>5131</v>
      </c>
      <c r="H116" s="1" t="s">
        <v>4079</v>
      </c>
      <c r="I116" s="1" t="s">
        <v>4079</v>
      </c>
      <c r="J116" s="1" t="s">
        <v>4080</v>
      </c>
      <c r="K116" s="1" t="s">
        <v>4080</v>
      </c>
      <c r="L116" s="1" t="s">
        <v>4265</v>
      </c>
      <c r="M116" s="1" t="s">
        <v>4079</v>
      </c>
      <c r="N116" s="1" t="s">
        <v>4081</v>
      </c>
      <c r="O116">
        <v>1</v>
      </c>
      <c r="P116">
        <v>0</v>
      </c>
      <c r="Q116">
        <v>0.39</v>
      </c>
      <c r="R116">
        <v>52.5</v>
      </c>
      <c r="S116">
        <v>94</v>
      </c>
      <c r="T116">
        <v>77.400000000000006</v>
      </c>
      <c r="U116" s="1" t="s">
        <v>4079</v>
      </c>
      <c r="V116" s="12" t="s">
        <v>4546</v>
      </c>
      <c r="W116" s="12" t="s">
        <v>4918</v>
      </c>
      <c r="X116" s="12"/>
    </row>
    <row r="117" spans="1:24" x14ac:dyDescent="0.2">
      <c r="A117" s="1" t="s">
        <v>4078</v>
      </c>
      <c r="B117" s="1" t="s">
        <v>4535</v>
      </c>
      <c r="C117" s="1" t="s">
        <v>4536</v>
      </c>
      <c r="D117" s="2" t="s">
        <v>153</v>
      </c>
      <c r="E117" s="1" t="s">
        <v>4266</v>
      </c>
      <c r="F117" s="1" t="s">
        <v>4685</v>
      </c>
      <c r="G117" s="1" t="s">
        <v>5132</v>
      </c>
      <c r="H117" s="1" t="s">
        <v>4079</v>
      </c>
      <c r="I117" s="1" t="s">
        <v>4079</v>
      </c>
      <c r="J117" s="1" t="s">
        <v>4080</v>
      </c>
      <c r="K117" s="1" t="s">
        <v>4080</v>
      </c>
      <c r="L117" s="1" t="s">
        <v>4267</v>
      </c>
      <c r="M117" s="1" t="s">
        <v>4079</v>
      </c>
      <c r="N117" s="1" t="s">
        <v>4081</v>
      </c>
      <c r="O117">
        <v>1</v>
      </c>
      <c r="P117">
        <v>0</v>
      </c>
      <c r="Q117">
        <v>0.39</v>
      </c>
      <c r="R117">
        <v>52.5</v>
      </c>
      <c r="S117">
        <v>94</v>
      </c>
      <c r="T117">
        <v>77.400000000000006</v>
      </c>
      <c r="U117" s="1" t="s">
        <v>4079</v>
      </c>
      <c r="V117" s="12" t="s">
        <v>4546</v>
      </c>
      <c r="W117" s="12" t="s">
        <v>4918</v>
      </c>
      <c r="X117" s="12"/>
    </row>
    <row r="118" spans="1:24" x14ac:dyDescent="0.2">
      <c r="A118" s="1" t="s">
        <v>4078</v>
      </c>
      <c r="B118" s="1" t="s">
        <v>4535</v>
      </c>
      <c r="C118" s="1" t="s">
        <v>4536</v>
      </c>
      <c r="D118" s="2" t="s">
        <v>154</v>
      </c>
      <c r="E118" s="1" t="s">
        <v>4268</v>
      </c>
      <c r="F118" s="1" t="s">
        <v>4686</v>
      </c>
      <c r="G118" s="1" t="s">
        <v>5133</v>
      </c>
      <c r="H118" s="1" t="s">
        <v>4079</v>
      </c>
      <c r="I118" s="1" t="s">
        <v>4079</v>
      </c>
      <c r="J118" s="1" t="s">
        <v>4080</v>
      </c>
      <c r="K118" s="1" t="s">
        <v>4080</v>
      </c>
      <c r="L118" s="1" t="s">
        <v>4269</v>
      </c>
      <c r="M118" s="1" t="s">
        <v>4079</v>
      </c>
      <c r="N118" s="1" t="s">
        <v>4081</v>
      </c>
      <c r="O118">
        <v>1</v>
      </c>
      <c r="P118">
        <v>0</v>
      </c>
      <c r="Q118">
        <v>0.39</v>
      </c>
      <c r="R118">
        <v>52.5</v>
      </c>
      <c r="S118">
        <v>94</v>
      </c>
      <c r="T118">
        <v>77.400000000000006</v>
      </c>
      <c r="U118" s="1" t="s">
        <v>4079</v>
      </c>
      <c r="V118" s="12" t="s">
        <v>4546</v>
      </c>
      <c r="W118" s="12" t="s">
        <v>4918</v>
      </c>
      <c r="X118" s="12"/>
    </row>
    <row r="119" spans="1:24" x14ac:dyDescent="0.2">
      <c r="A119" s="1" t="s">
        <v>4078</v>
      </c>
      <c r="B119" s="1" t="s">
        <v>4535</v>
      </c>
      <c r="C119" s="1" t="s">
        <v>4536</v>
      </c>
      <c r="D119" s="2" t="s">
        <v>155</v>
      </c>
      <c r="E119" s="1" t="s">
        <v>4270</v>
      </c>
      <c r="F119" s="1" t="s">
        <v>4687</v>
      </c>
      <c r="G119" s="1" t="s">
        <v>5134</v>
      </c>
      <c r="H119" s="1" t="s">
        <v>4079</v>
      </c>
      <c r="I119" s="1" t="s">
        <v>4079</v>
      </c>
      <c r="J119" s="1" t="s">
        <v>4080</v>
      </c>
      <c r="K119" s="1" t="s">
        <v>4080</v>
      </c>
      <c r="L119" s="1" t="s">
        <v>4271</v>
      </c>
      <c r="M119" s="1" t="s">
        <v>4079</v>
      </c>
      <c r="N119" s="1" t="s">
        <v>4081</v>
      </c>
      <c r="O119">
        <v>1</v>
      </c>
      <c r="P119">
        <v>0</v>
      </c>
      <c r="Q119">
        <v>0.39</v>
      </c>
      <c r="R119">
        <v>52.5</v>
      </c>
      <c r="S119">
        <v>94</v>
      </c>
      <c r="T119">
        <v>77.400000000000006</v>
      </c>
      <c r="U119" s="1" t="s">
        <v>4079</v>
      </c>
      <c r="V119" s="12" t="s">
        <v>4546</v>
      </c>
      <c r="W119" s="12" t="s">
        <v>4918</v>
      </c>
      <c r="X119" s="12"/>
    </row>
    <row r="120" spans="1:24" x14ac:dyDescent="0.2">
      <c r="A120" s="1" t="s">
        <v>4078</v>
      </c>
      <c r="B120" s="1" t="s">
        <v>4535</v>
      </c>
      <c r="C120" s="1" t="s">
        <v>4536</v>
      </c>
      <c r="D120" s="2" t="s">
        <v>156</v>
      </c>
      <c r="E120" s="1" t="s">
        <v>4278</v>
      </c>
      <c r="F120" s="1" t="s">
        <v>4688</v>
      </c>
      <c r="G120" s="1" t="s">
        <v>5135</v>
      </c>
      <c r="H120" s="1" t="s">
        <v>4079</v>
      </c>
      <c r="I120" s="1" t="s">
        <v>4079</v>
      </c>
      <c r="J120" s="1" t="s">
        <v>4080</v>
      </c>
      <c r="K120" s="1" t="s">
        <v>4080</v>
      </c>
      <c r="L120" s="1" t="s">
        <v>4279</v>
      </c>
      <c r="M120" s="1" t="s">
        <v>4079</v>
      </c>
      <c r="N120" s="1" t="s">
        <v>4081</v>
      </c>
      <c r="O120">
        <v>1</v>
      </c>
      <c r="P120">
        <v>0</v>
      </c>
      <c r="Q120">
        <v>0.39</v>
      </c>
      <c r="R120">
        <v>52.5</v>
      </c>
      <c r="S120">
        <v>94</v>
      </c>
      <c r="T120">
        <v>77.400000000000006</v>
      </c>
      <c r="U120" s="1" t="s">
        <v>4079</v>
      </c>
      <c r="V120" s="12" t="s">
        <v>4546</v>
      </c>
      <c r="W120" s="12" t="s">
        <v>4918</v>
      </c>
      <c r="X120" s="12"/>
    </row>
    <row r="121" spans="1:24" x14ac:dyDescent="0.2">
      <c r="A121" s="1" t="s">
        <v>4078</v>
      </c>
      <c r="B121" s="1" t="s">
        <v>4535</v>
      </c>
      <c r="C121" s="1" t="s">
        <v>4536</v>
      </c>
      <c r="D121" s="2" t="s">
        <v>157</v>
      </c>
      <c r="E121" s="1" t="s">
        <v>4272</v>
      </c>
      <c r="F121" s="1" t="s">
        <v>4689</v>
      </c>
      <c r="G121" s="1" t="s">
        <v>5136</v>
      </c>
      <c r="H121" s="1" t="s">
        <v>4079</v>
      </c>
      <c r="I121" s="1" t="s">
        <v>4079</v>
      </c>
      <c r="J121" s="1" t="s">
        <v>4080</v>
      </c>
      <c r="K121" s="1" t="s">
        <v>4080</v>
      </c>
      <c r="L121" s="1" t="s">
        <v>4273</v>
      </c>
      <c r="M121" s="1" t="s">
        <v>4079</v>
      </c>
      <c r="N121" s="1" t="s">
        <v>4081</v>
      </c>
      <c r="O121">
        <v>1</v>
      </c>
      <c r="P121">
        <v>0</v>
      </c>
      <c r="Q121">
        <v>0.39</v>
      </c>
      <c r="R121">
        <v>52.5</v>
      </c>
      <c r="S121">
        <v>94</v>
      </c>
      <c r="T121">
        <v>77.400000000000006</v>
      </c>
      <c r="U121" s="1" t="s">
        <v>4079</v>
      </c>
      <c r="V121" s="12" t="s">
        <v>4546</v>
      </c>
      <c r="W121" s="12" t="s">
        <v>4918</v>
      </c>
      <c r="X121" s="12"/>
    </row>
    <row r="122" spans="1:24" x14ac:dyDescent="0.2">
      <c r="A122" s="1" t="s">
        <v>4078</v>
      </c>
      <c r="B122" s="1" t="s">
        <v>4535</v>
      </c>
      <c r="C122" s="1" t="s">
        <v>4536</v>
      </c>
      <c r="D122" s="2" t="s">
        <v>158</v>
      </c>
      <c r="E122" s="1" t="s">
        <v>4274</v>
      </c>
      <c r="F122" s="1" t="s">
        <v>4690</v>
      </c>
      <c r="G122" s="1" t="s">
        <v>5137</v>
      </c>
      <c r="H122" s="1" t="s">
        <v>4079</v>
      </c>
      <c r="I122" s="1" t="s">
        <v>4079</v>
      </c>
      <c r="J122" s="1" t="s">
        <v>4080</v>
      </c>
      <c r="K122" s="1" t="s">
        <v>4080</v>
      </c>
      <c r="L122" s="1" t="s">
        <v>4275</v>
      </c>
      <c r="M122" s="1" t="s">
        <v>4079</v>
      </c>
      <c r="N122" s="1" t="s">
        <v>4081</v>
      </c>
      <c r="O122">
        <v>1</v>
      </c>
      <c r="P122">
        <v>0</v>
      </c>
      <c r="Q122">
        <v>0.39</v>
      </c>
      <c r="R122">
        <v>52.5</v>
      </c>
      <c r="S122">
        <v>94</v>
      </c>
      <c r="T122">
        <v>77.400000000000006</v>
      </c>
      <c r="U122" s="1" t="s">
        <v>4079</v>
      </c>
      <c r="V122" s="12" t="s">
        <v>4546</v>
      </c>
      <c r="W122" s="12" t="s">
        <v>4918</v>
      </c>
      <c r="X122" s="12"/>
    </row>
    <row r="123" spans="1:24" x14ac:dyDescent="0.2">
      <c r="A123" s="1" t="s">
        <v>4078</v>
      </c>
      <c r="B123" s="1" t="s">
        <v>4535</v>
      </c>
      <c r="C123" s="1" t="s">
        <v>4536</v>
      </c>
      <c r="D123" s="2" t="s">
        <v>159</v>
      </c>
      <c r="E123" s="1" t="s">
        <v>4276</v>
      </c>
      <c r="F123" s="1" t="s">
        <v>4691</v>
      </c>
      <c r="G123" s="1" t="s">
        <v>5138</v>
      </c>
      <c r="H123" s="1" t="s">
        <v>4079</v>
      </c>
      <c r="I123" s="1" t="s">
        <v>4079</v>
      </c>
      <c r="J123" s="1" t="s">
        <v>4080</v>
      </c>
      <c r="K123" s="1" t="s">
        <v>4080</v>
      </c>
      <c r="L123" s="1" t="s">
        <v>4277</v>
      </c>
      <c r="M123" s="1" t="s">
        <v>4079</v>
      </c>
      <c r="N123" s="1" t="s">
        <v>4081</v>
      </c>
      <c r="O123">
        <v>1</v>
      </c>
      <c r="P123">
        <v>0</v>
      </c>
      <c r="Q123">
        <v>0.39</v>
      </c>
      <c r="R123">
        <v>52.5</v>
      </c>
      <c r="S123">
        <v>94</v>
      </c>
      <c r="T123">
        <v>77.400000000000006</v>
      </c>
      <c r="U123" s="1" t="s">
        <v>4079</v>
      </c>
      <c r="V123" s="12" t="s">
        <v>4546</v>
      </c>
      <c r="W123" s="12" t="s">
        <v>4918</v>
      </c>
      <c r="X123" s="12"/>
    </row>
    <row r="124" spans="1:24" x14ac:dyDescent="0.2">
      <c r="A124" s="1" t="s">
        <v>4078</v>
      </c>
      <c r="B124" s="1" t="s">
        <v>4535</v>
      </c>
      <c r="C124" s="1" t="s">
        <v>4536</v>
      </c>
      <c r="D124" s="2" t="s">
        <v>160</v>
      </c>
      <c r="E124" s="1" t="s">
        <v>3687</v>
      </c>
      <c r="F124" s="1" t="s">
        <v>4692</v>
      </c>
      <c r="G124" s="1" t="s">
        <v>5139</v>
      </c>
      <c r="H124" s="1" t="s">
        <v>4079</v>
      </c>
      <c r="I124" s="1" t="s">
        <v>4079</v>
      </c>
      <c r="J124" s="1" t="s">
        <v>4080</v>
      </c>
      <c r="K124" s="1" t="s">
        <v>4080</v>
      </c>
      <c r="L124" s="1" t="s">
        <v>3688</v>
      </c>
      <c r="M124" s="1" t="s">
        <v>4079</v>
      </c>
      <c r="N124" s="1" t="s">
        <v>4081</v>
      </c>
      <c r="O124">
        <v>1</v>
      </c>
      <c r="P124">
        <v>0</v>
      </c>
      <c r="Q124">
        <v>0.52</v>
      </c>
      <c r="R124">
        <v>70</v>
      </c>
      <c r="S124">
        <v>94</v>
      </c>
      <c r="T124">
        <v>77.400000000000006</v>
      </c>
      <c r="U124" s="1" t="s">
        <v>4079</v>
      </c>
      <c r="V124" s="12" t="s">
        <v>4547</v>
      </c>
      <c r="W124" s="12" t="s">
        <v>4924</v>
      </c>
      <c r="X124" s="12"/>
    </row>
    <row r="125" spans="1:24" x14ac:dyDescent="0.2">
      <c r="A125" s="1" t="s">
        <v>4078</v>
      </c>
      <c r="B125" s="1" t="s">
        <v>4535</v>
      </c>
      <c r="C125" s="1" t="s">
        <v>4536</v>
      </c>
      <c r="D125" s="2" t="s">
        <v>161</v>
      </c>
      <c r="E125" s="1" t="s">
        <v>3689</v>
      </c>
      <c r="F125" s="1" t="s">
        <v>4693</v>
      </c>
      <c r="G125" s="1" t="s">
        <v>5140</v>
      </c>
      <c r="H125" s="1" t="s">
        <v>4079</v>
      </c>
      <c r="I125" s="1" t="s">
        <v>4079</v>
      </c>
      <c r="J125" s="1" t="s">
        <v>4080</v>
      </c>
      <c r="K125" s="1" t="s">
        <v>4080</v>
      </c>
      <c r="L125" s="1" t="s">
        <v>3690</v>
      </c>
      <c r="M125" s="1" t="s">
        <v>4079</v>
      </c>
      <c r="N125" s="1" t="s">
        <v>4081</v>
      </c>
      <c r="O125">
        <v>1</v>
      </c>
      <c r="P125">
        <v>0</v>
      </c>
      <c r="Q125">
        <v>0.52</v>
      </c>
      <c r="R125">
        <v>70</v>
      </c>
      <c r="S125">
        <v>94</v>
      </c>
      <c r="T125">
        <v>77.400000000000006</v>
      </c>
      <c r="U125" s="1" t="s">
        <v>4079</v>
      </c>
      <c r="V125" s="12" t="s">
        <v>4547</v>
      </c>
      <c r="W125" s="12" t="s">
        <v>4924</v>
      </c>
      <c r="X125" s="12"/>
    </row>
    <row r="126" spans="1:24" x14ac:dyDescent="0.2">
      <c r="A126" s="1" t="s">
        <v>4078</v>
      </c>
      <c r="B126" s="1" t="s">
        <v>4535</v>
      </c>
      <c r="C126" s="1" t="s">
        <v>4536</v>
      </c>
      <c r="D126" s="2" t="s">
        <v>162</v>
      </c>
      <c r="E126" s="1" t="s">
        <v>4482</v>
      </c>
      <c r="F126" s="1" t="s">
        <v>4694</v>
      </c>
      <c r="G126" s="1" t="s">
        <v>5141</v>
      </c>
      <c r="H126" s="1" t="s">
        <v>4079</v>
      </c>
      <c r="I126" s="1" t="s">
        <v>4079</v>
      </c>
      <c r="J126" s="1" t="s">
        <v>4080</v>
      </c>
      <c r="K126" s="1" t="s">
        <v>4080</v>
      </c>
      <c r="L126" s="1" t="s">
        <v>4483</v>
      </c>
      <c r="M126" s="1" t="s">
        <v>4079</v>
      </c>
      <c r="N126" s="1" t="s">
        <v>4081</v>
      </c>
      <c r="O126">
        <v>1</v>
      </c>
      <c r="P126">
        <v>0</v>
      </c>
      <c r="Q126">
        <v>0.52</v>
      </c>
      <c r="R126">
        <v>70</v>
      </c>
      <c r="S126">
        <v>94</v>
      </c>
      <c r="T126">
        <v>77.400000000000006</v>
      </c>
      <c r="U126" s="1" t="s">
        <v>4079</v>
      </c>
      <c r="V126" s="12" t="s">
        <v>4547</v>
      </c>
      <c r="W126" s="12" t="s">
        <v>4924</v>
      </c>
      <c r="X126" s="12"/>
    </row>
    <row r="127" spans="1:24" x14ac:dyDescent="0.2">
      <c r="A127" s="1" t="s">
        <v>4078</v>
      </c>
      <c r="B127" s="1" t="s">
        <v>4535</v>
      </c>
      <c r="C127" s="1" t="s">
        <v>4536</v>
      </c>
      <c r="D127" s="2" t="s">
        <v>163</v>
      </c>
      <c r="E127" s="1" t="s">
        <v>3691</v>
      </c>
      <c r="F127" s="1" t="s">
        <v>4695</v>
      </c>
      <c r="G127" s="1" t="s">
        <v>5142</v>
      </c>
      <c r="H127" s="1" t="s">
        <v>4079</v>
      </c>
      <c r="I127" s="1" t="s">
        <v>4079</v>
      </c>
      <c r="J127" s="1" t="s">
        <v>4080</v>
      </c>
      <c r="K127" s="1" t="s">
        <v>4080</v>
      </c>
      <c r="L127" s="1" t="s">
        <v>3692</v>
      </c>
      <c r="M127" s="1" t="s">
        <v>4079</v>
      </c>
      <c r="N127" s="1" t="s">
        <v>4081</v>
      </c>
      <c r="O127">
        <v>1</v>
      </c>
      <c r="P127">
        <v>0</v>
      </c>
      <c r="Q127">
        <v>0.52</v>
      </c>
      <c r="R127">
        <v>70</v>
      </c>
      <c r="S127">
        <v>94</v>
      </c>
      <c r="T127">
        <v>77.400000000000006</v>
      </c>
      <c r="U127" s="1" t="s">
        <v>4079</v>
      </c>
      <c r="V127" s="12" t="s">
        <v>4547</v>
      </c>
      <c r="W127" s="12" t="s">
        <v>4924</v>
      </c>
      <c r="X127" s="12"/>
    </row>
    <row r="128" spans="1:24" x14ac:dyDescent="0.2">
      <c r="A128" s="1" t="s">
        <v>4078</v>
      </c>
      <c r="B128" s="1" t="s">
        <v>4535</v>
      </c>
      <c r="C128" s="1" t="s">
        <v>4536</v>
      </c>
      <c r="D128" s="2" t="s">
        <v>164</v>
      </c>
      <c r="E128" s="1" t="s">
        <v>3693</v>
      </c>
      <c r="F128" s="1" t="s">
        <v>4696</v>
      </c>
      <c r="G128" s="1" t="s">
        <v>5143</v>
      </c>
      <c r="H128" s="1" t="s">
        <v>4079</v>
      </c>
      <c r="I128" s="1" t="s">
        <v>4079</v>
      </c>
      <c r="J128" s="1" t="s">
        <v>4080</v>
      </c>
      <c r="K128" s="1" t="s">
        <v>4080</v>
      </c>
      <c r="L128" s="1" t="s">
        <v>3694</v>
      </c>
      <c r="M128" s="1" t="s">
        <v>4079</v>
      </c>
      <c r="N128" s="1" t="s">
        <v>4081</v>
      </c>
      <c r="O128">
        <v>1</v>
      </c>
      <c r="P128">
        <v>0</v>
      </c>
      <c r="Q128">
        <v>0.52</v>
      </c>
      <c r="R128">
        <v>70</v>
      </c>
      <c r="S128">
        <v>94</v>
      </c>
      <c r="T128">
        <v>77.400000000000006</v>
      </c>
      <c r="U128" s="1" t="s">
        <v>4079</v>
      </c>
      <c r="V128" s="12" t="s">
        <v>4547</v>
      </c>
      <c r="W128" s="12" t="s">
        <v>4924</v>
      </c>
      <c r="X128" s="12"/>
    </row>
    <row r="129" spans="1:24" x14ac:dyDescent="0.2">
      <c r="A129" s="1" t="s">
        <v>4078</v>
      </c>
      <c r="B129" s="1" t="s">
        <v>4535</v>
      </c>
      <c r="C129" s="1" t="s">
        <v>4536</v>
      </c>
      <c r="D129" s="2" t="s">
        <v>165</v>
      </c>
      <c r="E129" s="1" t="s">
        <v>3695</v>
      </c>
      <c r="F129" s="1" t="s">
        <v>4697</v>
      </c>
      <c r="G129" s="1" t="s">
        <v>5144</v>
      </c>
      <c r="H129" s="1" t="s">
        <v>4079</v>
      </c>
      <c r="I129" s="1" t="s">
        <v>4079</v>
      </c>
      <c r="J129" s="1" t="s">
        <v>4080</v>
      </c>
      <c r="K129" s="1" t="s">
        <v>4080</v>
      </c>
      <c r="L129" s="1" t="s">
        <v>3696</v>
      </c>
      <c r="M129" s="1" t="s">
        <v>4079</v>
      </c>
      <c r="N129" s="1" t="s">
        <v>4081</v>
      </c>
      <c r="O129">
        <v>1</v>
      </c>
      <c r="P129">
        <v>0</v>
      </c>
      <c r="Q129">
        <v>0.52</v>
      </c>
      <c r="R129">
        <v>70</v>
      </c>
      <c r="S129">
        <v>94</v>
      </c>
      <c r="T129">
        <v>77.400000000000006</v>
      </c>
      <c r="U129" s="1" t="s">
        <v>4079</v>
      </c>
      <c r="V129" s="12" t="s">
        <v>4547</v>
      </c>
      <c r="W129" s="12" t="s">
        <v>4924</v>
      </c>
      <c r="X129" s="12"/>
    </row>
    <row r="130" spans="1:24" x14ac:dyDescent="0.2">
      <c r="A130" s="1" t="s">
        <v>4078</v>
      </c>
      <c r="B130" s="1" t="s">
        <v>4535</v>
      </c>
      <c r="C130" s="1" t="s">
        <v>4536</v>
      </c>
      <c r="D130" s="2" t="s">
        <v>166</v>
      </c>
      <c r="E130" s="1" t="s">
        <v>3697</v>
      </c>
      <c r="F130" s="1" t="s">
        <v>4698</v>
      </c>
      <c r="G130" s="1" t="s">
        <v>5145</v>
      </c>
      <c r="H130" s="1" t="s">
        <v>4079</v>
      </c>
      <c r="I130" s="1" t="s">
        <v>4079</v>
      </c>
      <c r="J130" s="1" t="s">
        <v>4080</v>
      </c>
      <c r="K130" s="1" t="s">
        <v>4080</v>
      </c>
      <c r="L130" s="1" t="s">
        <v>3698</v>
      </c>
      <c r="M130" s="1" t="s">
        <v>4079</v>
      </c>
      <c r="N130" s="1" t="s">
        <v>4081</v>
      </c>
      <c r="O130">
        <v>1</v>
      </c>
      <c r="P130">
        <v>0</v>
      </c>
      <c r="Q130">
        <v>0.52</v>
      </c>
      <c r="R130">
        <v>70</v>
      </c>
      <c r="S130">
        <v>94</v>
      </c>
      <c r="T130">
        <v>77.400000000000006</v>
      </c>
      <c r="U130" s="1" t="s">
        <v>4079</v>
      </c>
      <c r="V130" s="12" t="s">
        <v>4547</v>
      </c>
      <c r="W130" s="12" t="s">
        <v>4924</v>
      </c>
      <c r="X130" s="12"/>
    </row>
    <row r="131" spans="1:24" x14ac:dyDescent="0.2">
      <c r="A131" s="1" t="s">
        <v>4078</v>
      </c>
      <c r="B131" s="1" t="s">
        <v>4535</v>
      </c>
      <c r="C131" s="1" t="s">
        <v>4536</v>
      </c>
      <c r="D131" s="2" t="s">
        <v>167</v>
      </c>
      <c r="E131" s="1" t="s">
        <v>4484</v>
      </c>
      <c r="F131" s="1" t="s">
        <v>4699</v>
      </c>
      <c r="G131" s="1" t="s">
        <v>5146</v>
      </c>
      <c r="H131" s="1" t="s">
        <v>4079</v>
      </c>
      <c r="I131" s="1" t="s">
        <v>4079</v>
      </c>
      <c r="J131" s="1" t="s">
        <v>4080</v>
      </c>
      <c r="K131" s="1" t="s">
        <v>4080</v>
      </c>
      <c r="L131" s="1" t="s">
        <v>4485</v>
      </c>
      <c r="M131" s="1" t="s">
        <v>4079</v>
      </c>
      <c r="N131" s="1" t="s">
        <v>4081</v>
      </c>
      <c r="O131">
        <v>1</v>
      </c>
      <c r="P131">
        <v>0</v>
      </c>
      <c r="Q131">
        <v>0.52</v>
      </c>
      <c r="R131">
        <v>70</v>
      </c>
      <c r="S131">
        <v>94</v>
      </c>
      <c r="T131">
        <v>77.400000000000006</v>
      </c>
      <c r="U131" s="1" t="s">
        <v>4079</v>
      </c>
      <c r="V131" s="12" t="s">
        <v>4547</v>
      </c>
      <c r="W131" s="12" t="s">
        <v>4924</v>
      </c>
      <c r="X131" s="12"/>
    </row>
    <row r="132" spans="1:24" x14ac:dyDescent="0.2">
      <c r="A132" s="1" t="s">
        <v>4078</v>
      </c>
      <c r="B132" s="1" t="s">
        <v>4535</v>
      </c>
      <c r="C132" s="1" t="s">
        <v>4536</v>
      </c>
      <c r="D132" s="2" t="s">
        <v>168</v>
      </c>
      <c r="E132" s="1" t="s">
        <v>3699</v>
      </c>
      <c r="F132" s="1" t="s">
        <v>4700</v>
      </c>
      <c r="G132" s="1" t="s">
        <v>5147</v>
      </c>
      <c r="H132" s="1" t="s">
        <v>4079</v>
      </c>
      <c r="I132" s="1" t="s">
        <v>4079</v>
      </c>
      <c r="J132" s="1" t="s">
        <v>4080</v>
      </c>
      <c r="K132" s="1" t="s">
        <v>4080</v>
      </c>
      <c r="L132" s="1" t="s">
        <v>3766</v>
      </c>
      <c r="M132" s="1" t="s">
        <v>4079</v>
      </c>
      <c r="N132" s="1" t="s">
        <v>4081</v>
      </c>
      <c r="O132">
        <v>1</v>
      </c>
      <c r="P132">
        <v>0</v>
      </c>
      <c r="Q132">
        <v>0.52</v>
      </c>
      <c r="R132">
        <v>70</v>
      </c>
      <c r="S132">
        <v>94</v>
      </c>
      <c r="T132">
        <v>77.400000000000006</v>
      </c>
      <c r="U132" s="1" t="s">
        <v>4079</v>
      </c>
      <c r="V132" s="12" t="s">
        <v>4547</v>
      </c>
      <c r="W132" s="12" t="s">
        <v>4924</v>
      </c>
      <c r="X132" s="12"/>
    </row>
    <row r="133" spans="1:24" x14ac:dyDescent="0.2">
      <c r="A133" s="1" t="s">
        <v>4078</v>
      </c>
      <c r="B133" s="1" t="s">
        <v>4535</v>
      </c>
      <c r="C133" s="1" t="s">
        <v>4536</v>
      </c>
      <c r="D133" s="2" t="s">
        <v>169</v>
      </c>
      <c r="E133" s="1" t="s">
        <v>4486</v>
      </c>
      <c r="F133" s="1" t="s">
        <v>4701</v>
      </c>
      <c r="G133" s="1" t="s">
        <v>5148</v>
      </c>
      <c r="H133" s="1" t="s">
        <v>4079</v>
      </c>
      <c r="I133" s="1" t="s">
        <v>4079</v>
      </c>
      <c r="J133" s="1" t="s">
        <v>4080</v>
      </c>
      <c r="K133" s="1" t="s">
        <v>4080</v>
      </c>
      <c r="L133" s="1" t="s">
        <v>4487</v>
      </c>
      <c r="M133" s="1" t="s">
        <v>4079</v>
      </c>
      <c r="N133" s="1" t="s">
        <v>4081</v>
      </c>
      <c r="O133">
        <v>1</v>
      </c>
      <c r="P133">
        <v>0</v>
      </c>
      <c r="Q133">
        <v>0.52</v>
      </c>
      <c r="R133">
        <v>70</v>
      </c>
      <c r="S133">
        <v>94</v>
      </c>
      <c r="T133">
        <v>77.400000000000006</v>
      </c>
      <c r="U133" s="1" t="s">
        <v>4079</v>
      </c>
      <c r="V133" s="12" t="s">
        <v>4547</v>
      </c>
      <c r="W133" s="12" t="s">
        <v>4924</v>
      </c>
      <c r="X133" s="12"/>
    </row>
    <row r="134" spans="1:24" x14ac:dyDescent="0.2">
      <c r="A134" s="1" t="s">
        <v>4078</v>
      </c>
      <c r="B134" s="1" t="s">
        <v>4535</v>
      </c>
      <c r="C134" s="1" t="s">
        <v>4536</v>
      </c>
      <c r="D134" s="2" t="s">
        <v>170</v>
      </c>
      <c r="E134" s="1" t="s">
        <v>4488</v>
      </c>
      <c r="F134" s="1" t="s">
        <v>4702</v>
      </c>
      <c r="G134" s="1" t="s">
        <v>5149</v>
      </c>
      <c r="H134" s="1" t="s">
        <v>4079</v>
      </c>
      <c r="I134" s="1" t="s">
        <v>4079</v>
      </c>
      <c r="J134" s="1" t="s">
        <v>4080</v>
      </c>
      <c r="K134" s="1" t="s">
        <v>4080</v>
      </c>
      <c r="L134" s="1" t="s">
        <v>4489</v>
      </c>
      <c r="M134" s="1" t="s">
        <v>4079</v>
      </c>
      <c r="N134" s="1" t="s">
        <v>4081</v>
      </c>
      <c r="O134">
        <v>1</v>
      </c>
      <c r="P134">
        <v>0</v>
      </c>
      <c r="Q134">
        <v>0.52</v>
      </c>
      <c r="R134">
        <v>70</v>
      </c>
      <c r="S134">
        <v>94</v>
      </c>
      <c r="T134">
        <v>77.400000000000006</v>
      </c>
      <c r="U134" s="1" t="s">
        <v>4079</v>
      </c>
      <c r="V134" s="12" t="s">
        <v>4547</v>
      </c>
      <c r="W134" s="12" t="s">
        <v>4924</v>
      </c>
      <c r="X134" s="12"/>
    </row>
    <row r="135" spans="1:24" x14ac:dyDescent="0.2">
      <c r="A135" s="1" t="s">
        <v>4078</v>
      </c>
      <c r="B135" s="1" t="s">
        <v>4535</v>
      </c>
      <c r="C135" s="1" t="s">
        <v>4536</v>
      </c>
      <c r="D135" s="2" t="s">
        <v>171</v>
      </c>
      <c r="E135" s="1" t="s">
        <v>4490</v>
      </c>
      <c r="F135" s="1" t="s">
        <v>4703</v>
      </c>
      <c r="G135" s="1" t="s">
        <v>5150</v>
      </c>
      <c r="H135" s="1" t="s">
        <v>4079</v>
      </c>
      <c r="I135" s="1" t="s">
        <v>4079</v>
      </c>
      <c r="J135" s="1" t="s">
        <v>4080</v>
      </c>
      <c r="K135" s="1" t="s">
        <v>4080</v>
      </c>
      <c r="L135" s="1" t="s">
        <v>4491</v>
      </c>
      <c r="M135" s="1" t="s">
        <v>4079</v>
      </c>
      <c r="N135" s="1" t="s">
        <v>4081</v>
      </c>
      <c r="O135">
        <v>1</v>
      </c>
      <c r="P135">
        <v>0</v>
      </c>
      <c r="Q135">
        <v>0.52</v>
      </c>
      <c r="R135">
        <v>70</v>
      </c>
      <c r="S135">
        <v>94</v>
      </c>
      <c r="T135">
        <v>77.400000000000006</v>
      </c>
      <c r="U135" s="1" t="s">
        <v>4079</v>
      </c>
      <c r="V135" s="12" t="s">
        <v>4547</v>
      </c>
      <c r="W135" s="12" t="s">
        <v>4924</v>
      </c>
      <c r="X135" s="12"/>
    </row>
    <row r="136" spans="1:24" x14ac:dyDescent="0.2">
      <c r="A136" s="1" t="s">
        <v>4078</v>
      </c>
      <c r="B136" s="1" t="s">
        <v>4535</v>
      </c>
      <c r="C136" s="1" t="s">
        <v>4536</v>
      </c>
      <c r="D136" s="2" t="s">
        <v>172</v>
      </c>
      <c r="E136" s="1" t="s">
        <v>4492</v>
      </c>
      <c r="F136" s="1" t="s">
        <v>4704</v>
      </c>
      <c r="G136" s="1" t="s">
        <v>5151</v>
      </c>
      <c r="H136" s="1" t="s">
        <v>4079</v>
      </c>
      <c r="I136" s="1" t="s">
        <v>4079</v>
      </c>
      <c r="J136" s="1" t="s">
        <v>4080</v>
      </c>
      <c r="K136" s="1" t="s">
        <v>4080</v>
      </c>
      <c r="L136" s="1" t="s">
        <v>4493</v>
      </c>
      <c r="M136" s="1" t="s">
        <v>4079</v>
      </c>
      <c r="N136" s="1" t="s">
        <v>4081</v>
      </c>
      <c r="O136">
        <v>1</v>
      </c>
      <c r="P136">
        <v>0</v>
      </c>
      <c r="Q136">
        <v>0.52</v>
      </c>
      <c r="R136">
        <v>70</v>
      </c>
      <c r="S136">
        <v>94</v>
      </c>
      <c r="T136">
        <v>77.400000000000006</v>
      </c>
      <c r="U136" s="1" t="s">
        <v>4079</v>
      </c>
      <c r="V136" s="12" t="s">
        <v>4547</v>
      </c>
      <c r="W136" s="12" t="s">
        <v>4924</v>
      </c>
      <c r="X136" s="12"/>
    </row>
    <row r="137" spans="1:24" x14ac:dyDescent="0.2">
      <c r="A137" s="1" t="s">
        <v>4078</v>
      </c>
      <c r="B137" s="1" t="s">
        <v>4535</v>
      </c>
      <c r="C137" s="1" t="s">
        <v>4536</v>
      </c>
      <c r="D137" s="2" t="s">
        <v>173</v>
      </c>
      <c r="E137" s="1" t="s">
        <v>3767</v>
      </c>
      <c r="F137" s="1" t="s">
        <v>4705</v>
      </c>
      <c r="G137" s="1" t="s">
        <v>5152</v>
      </c>
      <c r="H137" s="1" t="s">
        <v>4079</v>
      </c>
      <c r="I137" s="1" t="s">
        <v>4079</v>
      </c>
      <c r="J137" s="1" t="s">
        <v>4080</v>
      </c>
      <c r="K137" s="1" t="s">
        <v>4080</v>
      </c>
      <c r="L137" s="1" t="s">
        <v>3768</v>
      </c>
      <c r="M137" s="1" t="s">
        <v>4079</v>
      </c>
      <c r="N137" s="1" t="s">
        <v>4081</v>
      </c>
      <c r="O137">
        <v>1</v>
      </c>
      <c r="P137">
        <v>0</v>
      </c>
      <c r="Q137">
        <v>0.52</v>
      </c>
      <c r="R137">
        <v>70</v>
      </c>
      <c r="S137">
        <v>94</v>
      </c>
      <c r="T137">
        <v>77.400000000000006</v>
      </c>
      <c r="U137" s="1" t="s">
        <v>4079</v>
      </c>
      <c r="V137" s="12" t="s">
        <v>4547</v>
      </c>
      <c r="W137" s="12" t="s">
        <v>4924</v>
      </c>
      <c r="X137" s="12"/>
    </row>
    <row r="138" spans="1:24" x14ac:dyDescent="0.2">
      <c r="A138" s="1" t="s">
        <v>4078</v>
      </c>
      <c r="B138" s="1" t="s">
        <v>4535</v>
      </c>
      <c r="C138" s="1" t="s">
        <v>4536</v>
      </c>
      <c r="D138" s="2" t="s">
        <v>174</v>
      </c>
      <c r="E138" s="1" t="s">
        <v>4494</v>
      </c>
      <c r="F138" s="1" t="s">
        <v>4706</v>
      </c>
      <c r="G138" s="1" t="s">
        <v>5153</v>
      </c>
      <c r="H138" s="1" t="s">
        <v>4079</v>
      </c>
      <c r="I138" s="1" t="s">
        <v>4079</v>
      </c>
      <c r="J138" s="1" t="s">
        <v>4080</v>
      </c>
      <c r="K138" s="1" t="s">
        <v>4080</v>
      </c>
      <c r="L138" s="1" t="s">
        <v>4495</v>
      </c>
      <c r="M138" s="1" t="s">
        <v>4079</v>
      </c>
      <c r="N138" s="1" t="s">
        <v>4081</v>
      </c>
      <c r="O138">
        <v>1</v>
      </c>
      <c r="P138">
        <v>0</v>
      </c>
      <c r="Q138">
        <v>0.52</v>
      </c>
      <c r="R138">
        <v>70</v>
      </c>
      <c r="S138">
        <v>94</v>
      </c>
      <c r="T138">
        <v>77.400000000000006</v>
      </c>
      <c r="U138" s="1" t="s">
        <v>4079</v>
      </c>
      <c r="V138" s="12" t="s">
        <v>4547</v>
      </c>
      <c r="W138" s="12" t="s">
        <v>4924</v>
      </c>
      <c r="X138" s="12"/>
    </row>
    <row r="139" spans="1:24" x14ac:dyDescent="0.2">
      <c r="A139" s="1" t="s">
        <v>4078</v>
      </c>
      <c r="B139" s="1" t="s">
        <v>4535</v>
      </c>
      <c r="C139" s="1" t="s">
        <v>4536</v>
      </c>
      <c r="D139" s="2" t="s">
        <v>175</v>
      </c>
      <c r="E139" s="1" t="s">
        <v>4496</v>
      </c>
      <c r="F139" s="1" t="s">
        <v>4707</v>
      </c>
      <c r="G139" s="1" t="s">
        <v>5154</v>
      </c>
      <c r="H139" s="1" t="s">
        <v>4079</v>
      </c>
      <c r="I139" s="1" t="s">
        <v>4079</v>
      </c>
      <c r="J139" s="1" t="s">
        <v>4080</v>
      </c>
      <c r="K139" s="1" t="s">
        <v>4080</v>
      </c>
      <c r="L139" s="1" t="s">
        <v>4497</v>
      </c>
      <c r="M139" s="1" t="s">
        <v>4079</v>
      </c>
      <c r="N139" s="1" t="s">
        <v>4081</v>
      </c>
      <c r="O139">
        <v>1</v>
      </c>
      <c r="P139">
        <v>0</v>
      </c>
      <c r="Q139">
        <v>0.52</v>
      </c>
      <c r="R139">
        <v>70</v>
      </c>
      <c r="S139">
        <v>94</v>
      </c>
      <c r="T139">
        <v>77.400000000000006</v>
      </c>
      <c r="U139" s="1" t="s">
        <v>4079</v>
      </c>
      <c r="V139" s="12" t="s">
        <v>4547</v>
      </c>
      <c r="W139" s="12" t="s">
        <v>4924</v>
      </c>
      <c r="X139" s="12"/>
    </row>
    <row r="140" spans="1:24" x14ac:dyDescent="0.2">
      <c r="A140" s="1" t="s">
        <v>4078</v>
      </c>
      <c r="B140" s="1" t="s">
        <v>4535</v>
      </c>
      <c r="C140" s="1" t="s">
        <v>4536</v>
      </c>
      <c r="D140" s="2" t="s">
        <v>176</v>
      </c>
      <c r="E140" s="1" t="s">
        <v>4498</v>
      </c>
      <c r="F140" s="1" t="s">
        <v>4708</v>
      </c>
      <c r="G140" s="1" t="s">
        <v>5155</v>
      </c>
      <c r="H140" s="1" t="s">
        <v>4079</v>
      </c>
      <c r="I140" s="1" t="s">
        <v>4079</v>
      </c>
      <c r="J140" s="1" t="s">
        <v>4080</v>
      </c>
      <c r="K140" s="1" t="s">
        <v>4080</v>
      </c>
      <c r="L140" s="1" t="s">
        <v>4499</v>
      </c>
      <c r="M140" s="1" t="s">
        <v>4079</v>
      </c>
      <c r="N140" s="1" t="s">
        <v>4081</v>
      </c>
      <c r="O140">
        <v>1</v>
      </c>
      <c r="P140">
        <v>0</v>
      </c>
      <c r="Q140">
        <v>0.52</v>
      </c>
      <c r="R140">
        <v>70</v>
      </c>
      <c r="S140">
        <v>94</v>
      </c>
      <c r="T140">
        <v>77.400000000000006</v>
      </c>
      <c r="U140" s="1" t="s">
        <v>4079</v>
      </c>
      <c r="V140" s="12" t="s">
        <v>4547</v>
      </c>
      <c r="W140" s="12" t="s">
        <v>4924</v>
      </c>
      <c r="X140" s="12"/>
    </row>
    <row r="141" spans="1:24" x14ac:dyDescent="0.2">
      <c r="A141" s="1" t="s">
        <v>4078</v>
      </c>
      <c r="B141" s="1" t="s">
        <v>4535</v>
      </c>
      <c r="C141" s="1" t="s">
        <v>4536</v>
      </c>
      <c r="D141" s="2" t="s">
        <v>177</v>
      </c>
      <c r="E141" s="1" t="s">
        <v>4280</v>
      </c>
      <c r="F141" s="1" t="s">
        <v>4709</v>
      </c>
      <c r="G141" s="1" t="s">
        <v>5156</v>
      </c>
      <c r="H141" s="1" t="s">
        <v>4079</v>
      </c>
      <c r="I141" s="1" t="s">
        <v>4079</v>
      </c>
      <c r="J141" s="1" t="s">
        <v>4080</v>
      </c>
      <c r="K141" s="1" t="s">
        <v>4080</v>
      </c>
      <c r="L141" s="1" t="s">
        <v>4281</v>
      </c>
      <c r="M141" s="1" t="s">
        <v>4079</v>
      </c>
      <c r="N141" s="1" t="s">
        <v>4081</v>
      </c>
      <c r="O141">
        <v>1</v>
      </c>
      <c r="P141">
        <v>0</v>
      </c>
      <c r="Q141">
        <v>0.13</v>
      </c>
      <c r="R141">
        <v>17.5</v>
      </c>
      <c r="S141">
        <v>94</v>
      </c>
      <c r="T141">
        <v>77.400000000000006</v>
      </c>
      <c r="U141" s="1" t="s">
        <v>4079</v>
      </c>
      <c r="V141" s="12" t="s">
        <v>4544</v>
      </c>
      <c r="W141" s="12" t="s">
        <v>4921</v>
      </c>
      <c r="X141" s="12"/>
    </row>
    <row r="142" spans="1:24" x14ac:dyDescent="0.2">
      <c r="A142" s="1" t="s">
        <v>4078</v>
      </c>
      <c r="B142" s="1" t="s">
        <v>4535</v>
      </c>
      <c r="C142" s="1" t="s">
        <v>4536</v>
      </c>
      <c r="D142" s="2" t="s">
        <v>178</v>
      </c>
      <c r="E142" s="1" t="s">
        <v>4282</v>
      </c>
      <c r="F142" s="1" t="s">
        <v>4710</v>
      </c>
      <c r="G142" s="1" t="s">
        <v>5157</v>
      </c>
      <c r="H142" s="1" t="s">
        <v>4079</v>
      </c>
      <c r="I142" s="1" t="s">
        <v>4079</v>
      </c>
      <c r="J142" s="1" t="s">
        <v>4080</v>
      </c>
      <c r="K142" s="1" t="s">
        <v>4080</v>
      </c>
      <c r="L142" s="1" t="s">
        <v>4283</v>
      </c>
      <c r="M142" s="1" t="s">
        <v>4079</v>
      </c>
      <c r="N142" s="1" t="s">
        <v>4081</v>
      </c>
      <c r="O142">
        <v>1</v>
      </c>
      <c r="P142">
        <v>0</v>
      </c>
      <c r="Q142">
        <v>0.13</v>
      </c>
      <c r="R142">
        <v>17.5</v>
      </c>
      <c r="S142">
        <v>94</v>
      </c>
      <c r="T142">
        <v>77.400000000000006</v>
      </c>
      <c r="U142" s="1" t="s">
        <v>4079</v>
      </c>
      <c r="V142" s="12" t="s">
        <v>4544</v>
      </c>
      <c r="W142" s="12" t="s">
        <v>4921</v>
      </c>
      <c r="X142" s="12"/>
    </row>
    <row r="143" spans="1:24" x14ac:dyDescent="0.2">
      <c r="A143" s="1" t="s">
        <v>4078</v>
      </c>
      <c r="B143" s="1" t="s">
        <v>4535</v>
      </c>
      <c r="C143" s="1" t="s">
        <v>4536</v>
      </c>
      <c r="D143" s="2" t="s">
        <v>179</v>
      </c>
      <c r="E143" s="1" t="s">
        <v>4284</v>
      </c>
      <c r="F143" s="1" t="s">
        <v>4711</v>
      </c>
      <c r="G143" s="1" t="s">
        <v>5158</v>
      </c>
      <c r="H143" s="1" t="s">
        <v>4079</v>
      </c>
      <c r="I143" s="1" t="s">
        <v>4079</v>
      </c>
      <c r="J143" s="1" t="s">
        <v>4080</v>
      </c>
      <c r="K143" s="1" t="s">
        <v>4080</v>
      </c>
      <c r="L143" s="1" t="s">
        <v>4285</v>
      </c>
      <c r="M143" s="1" t="s">
        <v>4079</v>
      </c>
      <c r="N143" s="1" t="s">
        <v>4081</v>
      </c>
      <c r="O143">
        <v>1</v>
      </c>
      <c r="P143">
        <v>0</v>
      </c>
      <c r="Q143">
        <v>0.13</v>
      </c>
      <c r="R143">
        <v>17.5</v>
      </c>
      <c r="S143">
        <v>94</v>
      </c>
      <c r="T143">
        <v>77.400000000000006</v>
      </c>
      <c r="U143" s="1" t="s">
        <v>4079</v>
      </c>
      <c r="V143" s="12" t="s">
        <v>4544</v>
      </c>
      <c r="W143" s="12" t="s">
        <v>4921</v>
      </c>
      <c r="X143" s="12"/>
    </row>
    <row r="144" spans="1:24" x14ac:dyDescent="0.2">
      <c r="A144" s="1" t="s">
        <v>4078</v>
      </c>
      <c r="B144" s="1" t="s">
        <v>4535</v>
      </c>
      <c r="C144" s="1" t="s">
        <v>4536</v>
      </c>
      <c r="D144" s="2" t="s">
        <v>180</v>
      </c>
      <c r="E144" s="1" t="s">
        <v>4286</v>
      </c>
      <c r="F144" s="1" t="s">
        <v>4712</v>
      </c>
      <c r="G144" s="1" t="s">
        <v>5159</v>
      </c>
      <c r="H144" s="1" t="s">
        <v>4079</v>
      </c>
      <c r="I144" s="1" t="s">
        <v>4079</v>
      </c>
      <c r="J144" s="1" t="s">
        <v>4080</v>
      </c>
      <c r="K144" s="1" t="s">
        <v>4080</v>
      </c>
      <c r="L144" s="1" t="s">
        <v>4287</v>
      </c>
      <c r="M144" s="1" t="s">
        <v>4079</v>
      </c>
      <c r="N144" s="1" t="s">
        <v>4081</v>
      </c>
      <c r="O144">
        <v>1</v>
      </c>
      <c r="P144">
        <v>0</v>
      </c>
      <c r="Q144">
        <v>0.13</v>
      </c>
      <c r="R144">
        <v>17.5</v>
      </c>
      <c r="S144">
        <v>94</v>
      </c>
      <c r="T144">
        <v>77.400000000000006</v>
      </c>
      <c r="U144" s="1" t="s">
        <v>4079</v>
      </c>
      <c r="V144" s="12" t="s">
        <v>4544</v>
      </c>
      <c r="W144" s="12" t="s">
        <v>4921</v>
      </c>
      <c r="X144" s="12"/>
    </row>
    <row r="145" spans="1:24" x14ac:dyDescent="0.2">
      <c r="A145" s="1" t="s">
        <v>4078</v>
      </c>
      <c r="B145" s="1" t="s">
        <v>4535</v>
      </c>
      <c r="C145" s="1" t="s">
        <v>4536</v>
      </c>
      <c r="D145" s="2" t="s">
        <v>181</v>
      </c>
      <c r="E145" s="1" t="s">
        <v>4288</v>
      </c>
      <c r="F145" s="1" t="s">
        <v>4713</v>
      </c>
      <c r="G145" s="1" t="s">
        <v>5160</v>
      </c>
      <c r="H145" s="1" t="s">
        <v>4079</v>
      </c>
      <c r="I145" s="1" t="s">
        <v>4079</v>
      </c>
      <c r="J145" s="1" t="s">
        <v>4080</v>
      </c>
      <c r="K145" s="1" t="s">
        <v>4080</v>
      </c>
      <c r="L145" s="1" t="s">
        <v>4289</v>
      </c>
      <c r="M145" s="1" t="s">
        <v>4079</v>
      </c>
      <c r="N145" s="1" t="s">
        <v>4081</v>
      </c>
      <c r="O145">
        <v>1</v>
      </c>
      <c r="P145">
        <v>0</v>
      </c>
      <c r="Q145">
        <v>0.13</v>
      </c>
      <c r="R145">
        <v>17.5</v>
      </c>
      <c r="S145">
        <v>94</v>
      </c>
      <c r="T145">
        <v>77.400000000000006</v>
      </c>
      <c r="U145" s="1" t="s">
        <v>4079</v>
      </c>
      <c r="V145" s="12" t="s">
        <v>4544</v>
      </c>
      <c r="W145" s="12" t="s">
        <v>4921</v>
      </c>
      <c r="X145" s="12"/>
    </row>
    <row r="146" spans="1:24" x14ac:dyDescent="0.2">
      <c r="A146" s="1" t="s">
        <v>4078</v>
      </c>
      <c r="B146" s="1" t="s">
        <v>4535</v>
      </c>
      <c r="C146" s="1" t="s">
        <v>4536</v>
      </c>
      <c r="D146" s="2" t="s">
        <v>182</v>
      </c>
      <c r="E146" s="1" t="s">
        <v>4290</v>
      </c>
      <c r="F146" s="1" t="s">
        <v>4714</v>
      </c>
      <c r="G146" s="1" t="s">
        <v>5161</v>
      </c>
      <c r="H146" s="1" t="s">
        <v>4079</v>
      </c>
      <c r="I146" s="1" t="s">
        <v>4079</v>
      </c>
      <c r="J146" s="1" t="s">
        <v>4080</v>
      </c>
      <c r="K146" s="1" t="s">
        <v>4080</v>
      </c>
      <c r="L146" s="1" t="s">
        <v>4291</v>
      </c>
      <c r="M146" s="1" t="s">
        <v>4079</v>
      </c>
      <c r="N146" s="1" t="s">
        <v>4081</v>
      </c>
      <c r="O146">
        <v>1</v>
      </c>
      <c r="P146">
        <v>0</v>
      </c>
      <c r="Q146">
        <v>0.13</v>
      </c>
      <c r="R146">
        <v>17.5</v>
      </c>
      <c r="S146">
        <v>94</v>
      </c>
      <c r="T146">
        <v>77.400000000000006</v>
      </c>
      <c r="U146" s="1" t="s">
        <v>4079</v>
      </c>
      <c r="V146" s="12" t="s">
        <v>4544</v>
      </c>
      <c r="W146" s="12" t="s">
        <v>4921</v>
      </c>
      <c r="X146" s="12"/>
    </row>
    <row r="147" spans="1:24" x14ac:dyDescent="0.2">
      <c r="A147" s="1" t="s">
        <v>4078</v>
      </c>
      <c r="B147" s="1" t="s">
        <v>4535</v>
      </c>
      <c r="C147" s="1" t="s">
        <v>4536</v>
      </c>
      <c r="D147" s="2" t="s">
        <v>183</v>
      </c>
      <c r="E147" s="1" t="s">
        <v>3769</v>
      </c>
      <c r="F147" s="1" t="s">
        <v>4715</v>
      </c>
      <c r="G147" s="1" t="s">
        <v>5162</v>
      </c>
      <c r="H147" s="1" t="s">
        <v>4079</v>
      </c>
      <c r="I147" s="1" t="s">
        <v>4079</v>
      </c>
      <c r="J147" s="1" t="s">
        <v>4080</v>
      </c>
      <c r="K147" s="1" t="s">
        <v>4080</v>
      </c>
      <c r="L147" s="1" t="s">
        <v>3770</v>
      </c>
      <c r="M147" s="1" t="s">
        <v>4079</v>
      </c>
      <c r="N147" s="1" t="s">
        <v>4081</v>
      </c>
      <c r="O147">
        <v>1</v>
      </c>
      <c r="P147">
        <v>0</v>
      </c>
      <c r="Q147">
        <v>0.13</v>
      </c>
      <c r="R147">
        <v>17.5</v>
      </c>
      <c r="S147">
        <v>94</v>
      </c>
      <c r="T147">
        <v>77.400000000000006</v>
      </c>
      <c r="U147" s="1" t="s">
        <v>4079</v>
      </c>
      <c r="V147" s="12" t="s">
        <v>4544</v>
      </c>
      <c r="W147" s="12" t="s">
        <v>4921</v>
      </c>
      <c r="X147" s="12"/>
    </row>
    <row r="148" spans="1:24" x14ac:dyDescent="0.2">
      <c r="A148" s="1" t="s">
        <v>4078</v>
      </c>
      <c r="B148" s="1" t="s">
        <v>4535</v>
      </c>
      <c r="C148" s="1" t="s">
        <v>4536</v>
      </c>
      <c r="D148" s="2" t="s">
        <v>184</v>
      </c>
      <c r="E148" s="1" t="s">
        <v>4292</v>
      </c>
      <c r="F148" s="1" t="s">
        <v>4716</v>
      </c>
      <c r="G148" s="1" t="s">
        <v>5163</v>
      </c>
      <c r="H148" s="1" t="s">
        <v>4079</v>
      </c>
      <c r="I148" s="1" t="s">
        <v>4079</v>
      </c>
      <c r="J148" s="1" t="s">
        <v>4080</v>
      </c>
      <c r="K148" s="1" t="s">
        <v>4080</v>
      </c>
      <c r="L148" s="1" t="s">
        <v>4293</v>
      </c>
      <c r="M148" s="1" t="s">
        <v>4079</v>
      </c>
      <c r="N148" s="1" t="s">
        <v>4081</v>
      </c>
      <c r="O148">
        <v>1</v>
      </c>
      <c r="P148">
        <v>0</v>
      </c>
      <c r="Q148">
        <v>0.13</v>
      </c>
      <c r="R148">
        <v>17.5</v>
      </c>
      <c r="S148">
        <v>94</v>
      </c>
      <c r="T148">
        <v>77.400000000000006</v>
      </c>
      <c r="U148" s="1" t="s">
        <v>4079</v>
      </c>
      <c r="V148" s="12" t="s">
        <v>4544</v>
      </c>
      <c r="W148" s="12" t="s">
        <v>4921</v>
      </c>
      <c r="X148" s="12"/>
    </row>
    <row r="149" spans="1:24" x14ac:dyDescent="0.2">
      <c r="A149" s="1" t="s">
        <v>4078</v>
      </c>
      <c r="B149" s="1" t="s">
        <v>4535</v>
      </c>
      <c r="C149" s="1" t="s">
        <v>4536</v>
      </c>
      <c r="D149" s="2" t="s">
        <v>185</v>
      </c>
      <c r="E149" s="1" t="s">
        <v>3771</v>
      </c>
      <c r="F149" s="1" t="s">
        <v>4717</v>
      </c>
      <c r="G149" s="1" t="s">
        <v>5164</v>
      </c>
      <c r="H149" s="1" t="s">
        <v>4079</v>
      </c>
      <c r="I149" s="1" t="s">
        <v>4079</v>
      </c>
      <c r="J149" s="1" t="s">
        <v>4080</v>
      </c>
      <c r="K149" s="1" t="s">
        <v>4080</v>
      </c>
      <c r="L149" s="1" t="s">
        <v>3772</v>
      </c>
      <c r="M149" s="1" t="s">
        <v>4079</v>
      </c>
      <c r="N149" s="1" t="s">
        <v>4081</v>
      </c>
      <c r="O149">
        <v>1</v>
      </c>
      <c r="P149">
        <v>0</v>
      </c>
      <c r="Q149">
        <v>0.13</v>
      </c>
      <c r="R149">
        <v>17.5</v>
      </c>
      <c r="S149">
        <v>94</v>
      </c>
      <c r="T149">
        <v>77.400000000000006</v>
      </c>
      <c r="U149" s="1" t="s">
        <v>4079</v>
      </c>
      <c r="V149" s="12" t="s">
        <v>4544</v>
      </c>
      <c r="W149" s="12" t="s">
        <v>4921</v>
      </c>
      <c r="X149" s="12"/>
    </row>
    <row r="150" spans="1:24" x14ac:dyDescent="0.2">
      <c r="A150" s="1" t="s">
        <v>4078</v>
      </c>
      <c r="B150" s="1" t="s">
        <v>4535</v>
      </c>
      <c r="C150" s="1" t="s">
        <v>4536</v>
      </c>
      <c r="D150" s="2" t="s">
        <v>186</v>
      </c>
      <c r="E150" s="1" t="s">
        <v>4294</v>
      </c>
      <c r="F150" s="1" t="s">
        <v>4718</v>
      </c>
      <c r="G150" s="1" t="s">
        <v>5165</v>
      </c>
      <c r="H150" s="1" t="s">
        <v>4079</v>
      </c>
      <c r="I150" s="1" t="s">
        <v>4079</v>
      </c>
      <c r="J150" s="1" t="s">
        <v>4080</v>
      </c>
      <c r="K150" s="1" t="s">
        <v>4080</v>
      </c>
      <c r="L150" s="1" t="s">
        <v>4295</v>
      </c>
      <c r="M150" s="1" t="s">
        <v>4079</v>
      </c>
      <c r="N150" s="1" t="s">
        <v>4081</v>
      </c>
      <c r="O150">
        <v>1</v>
      </c>
      <c r="P150">
        <v>0</v>
      </c>
      <c r="Q150">
        <v>0.13</v>
      </c>
      <c r="R150">
        <v>17.5</v>
      </c>
      <c r="S150">
        <v>94</v>
      </c>
      <c r="T150">
        <v>77.400000000000006</v>
      </c>
      <c r="U150" s="1" t="s">
        <v>4079</v>
      </c>
      <c r="V150" s="12" t="s">
        <v>4544</v>
      </c>
      <c r="W150" s="12" t="s">
        <v>4921</v>
      </c>
      <c r="X150" s="12"/>
    </row>
    <row r="151" spans="1:24" x14ac:dyDescent="0.2">
      <c r="A151" s="1" t="s">
        <v>4078</v>
      </c>
      <c r="B151" s="1" t="s">
        <v>4535</v>
      </c>
      <c r="C151" s="1" t="s">
        <v>4536</v>
      </c>
      <c r="D151" s="2" t="s">
        <v>187</v>
      </c>
      <c r="E151" s="1" t="s">
        <v>4296</v>
      </c>
      <c r="F151" s="1" t="s">
        <v>4719</v>
      </c>
      <c r="G151" s="1" t="s">
        <v>5166</v>
      </c>
      <c r="H151" s="1" t="s">
        <v>4079</v>
      </c>
      <c r="I151" s="1" t="s">
        <v>4079</v>
      </c>
      <c r="J151" s="1" t="s">
        <v>4080</v>
      </c>
      <c r="K151" s="1" t="s">
        <v>4080</v>
      </c>
      <c r="L151" s="1" t="s">
        <v>4297</v>
      </c>
      <c r="M151" s="1" t="s">
        <v>4079</v>
      </c>
      <c r="N151" s="1" t="s">
        <v>4081</v>
      </c>
      <c r="O151">
        <v>1</v>
      </c>
      <c r="P151">
        <v>0</v>
      </c>
      <c r="Q151">
        <v>0.13</v>
      </c>
      <c r="R151">
        <v>17.5</v>
      </c>
      <c r="S151">
        <v>94</v>
      </c>
      <c r="T151">
        <v>77.400000000000006</v>
      </c>
      <c r="U151" s="1" t="s">
        <v>4079</v>
      </c>
      <c r="V151" s="12" t="s">
        <v>4544</v>
      </c>
      <c r="W151" s="12" t="s">
        <v>4921</v>
      </c>
      <c r="X151" s="12"/>
    </row>
    <row r="152" spans="1:24" x14ac:dyDescent="0.2">
      <c r="A152" s="1" t="s">
        <v>4078</v>
      </c>
      <c r="B152" s="1" t="s">
        <v>4535</v>
      </c>
      <c r="C152" s="1" t="s">
        <v>4536</v>
      </c>
      <c r="D152" s="2" t="s">
        <v>188</v>
      </c>
      <c r="E152" s="1" t="s">
        <v>4298</v>
      </c>
      <c r="F152" s="1" t="s">
        <v>4720</v>
      </c>
      <c r="G152" s="1" t="s">
        <v>5167</v>
      </c>
      <c r="H152" s="1" t="s">
        <v>4079</v>
      </c>
      <c r="I152" s="1" t="s">
        <v>4079</v>
      </c>
      <c r="J152" s="1" t="s">
        <v>4080</v>
      </c>
      <c r="K152" s="1" t="s">
        <v>4080</v>
      </c>
      <c r="L152" s="1" t="s">
        <v>4299</v>
      </c>
      <c r="M152" s="1" t="s">
        <v>4079</v>
      </c>
      <c r="N152" s="1" t="s">
        <v>4081</v>
      </c>
      <c r="O152">
        <v>1</v>
      </c>
      <c r="P152">
        <v>0</v>
      </c>
      <c r="Q152">
        <v>0.13</v>
      </c>
      <c r="R152">
        <v>17.5</v>
      </c>
      <c r="S152">
        <v>94</v>
      </c>
      <c r="T152">
        <v>77.400000000000006</v>
      </c>
      <c r="U152" s="1" t="s">
        <v>4079</v>
      </c>
      <c r="V152" s="12" t="s">
        <v>4544</v>
      </c>
      <c r="W152" s="12" t="s">
        <v>4921</v>
      </c>
      <c r="X152" s="12"/>
    </row>
    <row r="153" spans="1:24" x14ac:dyDescent="0.2">
      <c r="A153" s="1" t="s">
        <v>4078</v>
      </c>
      <c r="B153" s="1" t="s">
        <v>4535</v>
      </c>
      <c r="C153" s="1" t="s">
        <v>4536</v>
      </c>
      <c r="D153" s="2" t="s">
        <v>189</v>
      </c>
      <c r="E153" s="1" t="s">
        <v>4300</v>
      </c>
      <c r="F153" s="1" t="s">
        <v>4721</v>
      </c>
      <c r="G153" s="1" t="s">
        <v>5168</v>
      </c>
      <c r="H153" s="1" t="s">
        <v>4079</v>
      </c>
      <c r="I153" s="1" t="s">
        <v>4079</v>
      </c>
      <c r="J153" s="1" t="s">
        <v>4080</v>
      </c>
      <c r="K153" s="1" t="s">
        <v>4080</v>
      </c>
      <c r="L153" s="1" t="s">
        <v>4301</v>
      </c>
      <c r="M153" s="1" t="s">
        <v>4079</v>
      </c>
      <c r="N153" s="1" t="s">
        <v>4081</v>
      </c>
      <c r="O153">
        <v>1</v>
      </c>
      <c r="P153">
        <v>0</v>
      </c>
      <c r="Q153">
        <v>0.13</v>
      </c>
      <c r="R153">
        <v>17.5</v>
      </c>
      <c r="S153">
        <v>94</v>
      </c>
      <c r="T153">
        <v>77.400000000000006</v>
      </c>
      <c r="U153" s="1" t="s">
        <v>4079</v>
      </c>
      <c r="V153" s="12" t="s">
        <v>4544</v>
      </c>
      <c r="W153" s="12" t="s">
        <v>4921</v>
      </c>
      <c r="X153" s="12"/>
    </row>
    <row r="154" spans="1:24" x14ac:dyDescent="0.2">
      <c r="A154" s="1" t="s">
        <v>4078</v>
      </c>
      <c r="B154" s="1" t="s">
        <v>4535</v>
      </c>
      <c r="C154" s="1" t="s">
        <v>4536</v>
      </c>
      <c r="D154" s="2" t="s">
        <v>190</v>
      </c>
      <c r="E154" s="1" t="s">
        <v>3773</v>
      </c>
      <c r="F154" s="1" t="s">
        <v>4722</v>
      </c>
      <c r="G154" s="1" t="s">
        <v>5169</v>
      </c>
      <c r="H154" s="1" t="s">
        <v>4079</v>
      </c>
      <c r="I154" s="1" t="s">
        <v>4079</v>
      </c>
      <c r="J154" s="1" t="s">
        <v>4080</v>
      </c>
      <c r="K154" s="1" t="s">
        <v>4080</v>
      </c>
      <c r="L154" s="1" t="s">
        <v>3774</v>
      </c>
      <c r="M154" s="1" t="s">
        <v>4079</v>
      </c>
      <c r="N154" s="1" t="s">
        <v>4081</v>
      </c>
      <c r="O154">
        <v>1</v>
      </c>
      <c r="P154">
        <v>0</v>
      </c>
      <c r="Q154">
        <v>0.13</v>
      </c>
      <c r="R154">
        <v>17.5</v>
      </c>
      <c r="S154">
        <v>94</v>
      </c>
      <c r="T154">
        <v>77.400000000000006</v>
      </c>
      <c r="U154" s="1" t="s">
        <v>4079</v>
      </c>
      <c r="V154" s="12" t="s">
        <v>4544</v>
      </c>
      <c r="W154" s="12" t="s">
        <v>4921</v>
      </c>
      <c r="X154" s="12"/>
    </row>
    <row r="155" spans="1:24" x14ac:dyDescent="0.2">
      <c r="A155" s="1" t="s">
        <v>4078</v>
      </c>
      <c r="B155" s="1" t="s">
        <v>4535</v>
      </c>
      <c r="C155" s="1" t="s">
        <v>4536</v>
      </c>
      <c r="D155" s="2" t="s">
        <v>191</v>
      </c>
      <c r="E155" s="1" t="s">
        <v>3775</v>
      </c>
      <c r="F155" s="1" t="s">
        <v>4723</v>
      </c>
      <c r="G155" s="1" t="s">
        <v>5170</v>
      </c>
      <c r="H155" s="1" t="s">
        <v>4079</v>
      </c>
      <c r="I155" s="1" t="s">
        <v>4079</v>
      </c>
      <c r="J155" s="1" t="s">
        <v>4080</v>
      </c>
      <c r="K155" s="1" t="s">
        <v>4080</v>
      </c>
      <c r="L155" s="1" t="s">
        <v>3776</v>
      </c>
      <c r="M155" s="1" t="s">
        <v>4079</v>
      </c>
      <c r="N155" s="1" t="s">
        <v>4081</v>
      </c>
      <c r="O155">
        <v>1</v>
      </c>
      <c r="P155">
        <v>0</v>
      </c>
      <c r="Q155">
        <v>0.13</v>
      </c>
      <c r="R155">
        <v>17.5</v>
      </c>
      <c r="S155">
        <v>94</v>
      </c>
      <c r="T155">
        <v>77.400000000000006</v>
      </c>
      <c r="U155" s="1" t="s">
        <v>4079</v>
      </c>
      <c r="V155" s="12" t="s">
        <v>4544</v>
      </c>
      <c r="W155" s="12" t="s">
        <v>4921</v>
      </c>
      <c r="X155" s="12"/>
    </row>
    <row r="156" spans="1:24" x14ac:dyDescent="0.2">
      <c r="A156" s="1" t="s">
        <v>4078</v>
      </c>
      <c r="B156" s="1" t="s">
        <v>4535</v>
      </c>
      <c r="C156" s="1" t="s">
        <v>4536</v>
      </c>
      <c r="D156" s="2" t="s">
        <v>192</v>
      </c>
      <c r="E156" s="1" t="s">
        <v>3777</v>
      </c>
      <c r="F156" s="1" t="s">
        <v>4724</v>
      </c>
      <c r="G156" s="1" t="s">
        <v>5171</v>
      </c>
      <c r="H156" s="1" t="s">
        <v>4079</v>
      </c>
      <c r="I156" s="1" t="s">
        <v>4079</v>
      </c>
      <c r="J156" s="1" t="s">
        <v>4080</v>
      </c>
      <c r="K156" s="1" t="s">
        <v>4080</v>
      </c>
      <c r="L156" s="1" t="s">
        <v>3778</v>
      </c>
      <c r="M156" s="1" t="s">
        <v>4079</v>
      </c>
      <c r="N156" s="1" t="s">
        <v>4081</v>
      </c>
      <c r="O156">
        <v>1</v>
      </c>
      <c r="P156">
        <v>0</v>
      </c>
      <c r="Q156">
        <v>0.13</v>
      </c>
      <c r="R156">
        <v>17.5</v>
      </c>
      <c r="S156">
        <v>94</v>
      </c>
      <c r="T156">
        <v>77.400000000000006</v>
      </c>
      <c r="U156" s="1" t="s">
        <v>4079</v>
      </c>
      <c r="V156" s="12" t="s">
        <v>4544</v>
      </c>
      <c r="W156" s="12" t="s">
        <v>4921</v>
      </c>
      <c r="X156" s="12"/>
    </row>
    <row r="157" spans="1:24" x14ac:dyDescent="0.2">
      <c r="A157" s="1" t="s">
        <v>4078</v>
      </c>
      <c r="B157" s="1" t="s">
        <v>4535</v>
      </c>
      <c r="C157" s="1" t="s">
        <v>4536</v>
      </c>
      <c r="D157" s="2" t="s">
        <v>193</v>
      </c>
      <c r="E157" s="1" t="s">
        <v>4302</v>
      </c>
      <c r="F157" s="1" t="s">
        <v>4725</v>
      </c>
      <c r="G157" s="1" t="s">
        <v>5172</v>
      </c>
      <c r="H157" s="1" t="s">
        <v>4079</v>
      </c>
      <c r="I157" s="1" t="s">
        <v>4079</v>
      </c>
      <c r="J157" s="1" t="s">
        <v>4080</v>
      </c>
      <c r="K157" s="1" t="s">
        <v>4080</v>
      </c>
      <c r="L157" s="1" t="s">
        <v>4303</v>
      </c>
      <c r="M157" s="1" t="s">
        <v>4079</v>
      </c>
      <c r="N157" s="1" t="s">
        <v>4081</v>
      </c>
      <c r="O157">
        <v>1</v>
      </c>
      <c r="P157">
        <v>0</v>
      </c>
      <c r="Q157">
        <v>0.13</v>
      </c>
      <c r="R157">
        <v>17.5</v>
      </c>
      <c r="S157">
        <v>94</v>
      </c>
      <c r="T157">
        <v>77.400000000000006</v>
      </c>
      <c r="U157" s="1" t="s">
        <v>4079</v>
      </c>
      <c r="V157" s="12" t="s">
        <v>4544</v>
      </c>
      <c r="W157" s="12" t="s">
        <v>4921</v>
      </c>
      <c r="X157" s="12"/>
    </row>
    <row r="158" spans="1:24" x14ac:dyDescent="0.2">
      <c r="A158" s="1" t="s">
        <v>4078</v>
      </c>
      <c r="B158" s="1" t="s">
        <v>4535</v>
      </c>
      <c r="C158" s="1" t="s">
        <v>4536</v>
      </c>
      <c r="D158" s="2" t="s">
        <v>194</v>
      </c>
      <c r="E158" s="1" t="s">
        <v>3779</v>
      </c>
      <c r="F158" s="1" t="s">
        <v>4726</v>
      </c>
      <c r="G158" s="1" t="s">
        <v>5173</v>
      </c>
      <c r="H158" s="1" t="s">
        <v>4079</v>
      </c>
      <c r="I158" s="1" t="s">
        <v>4079</v>
      </c>
      <c r="J158" s="1" t="s">
        <v>4080</v>
      </c>
      <c r="K158" s="1" t="s">
        <v>4080</v>
      </c>
      <c r="L158" s="1" t="s">
        <v>3780</v>
      </c>
      <c r="M158" s="1" t="s">
        <v>4079</v>
      </c>
      <c r="N158" s="1" t="s">
        <v>4081</v>
      </c>
      <c r="O158">
        <v>1</v>
      </c>
      <c r="P158">
        <v>0</v>
      </c>
      <c r="Q158">
        <v>0.26</v>
      </c>
      <c r="R158">
        <v>35</v>
      </c>
      <c r="S158">
        <v>94</v>
      </c>
      <c r="T158">
        <v>77.400000000000006</v>
      </c>
      <c r="U158" s="1" t="s">
        <v>4079</v>
      </c>
      <c r="V158" s="12" t="s">
        <v>4545</v>
      </c>
      <c r="W158" s="12" t="s">
        <v>4917</v>
      </c>
      <c r="X158" s="12"/>
    </row>
    <row r="159" spans="1:24" x14ac:dyDescent="0.2">
      <c r="A159" s="1" t="s">
        <v>4078</v>
      </c>
      <c r="B159" s="1" t="s">
        <v>4535</v>
      </c>
      <c r="C159" s="1" t="s">
        <v>4536</v>
      </c>
      <c r="D159" s="2" t="s">
        <v>195</v>
      </c>
      <c r="E159" s="1" t="s">
        <v>4304</v>
      </c>
      <c r="F159" s="1" t="s">
        <v>4727</v>
      </c>
      <c r="G159" s="1" t="s">
        <v>5174</v>
      </c>
      <c r="H159" s="1" t="s">
        <v>4079</v>
      </c>
      <c r="I159" s="1" t="s">
        <v>4079</v>
      </c>
      <c r="J159" s="1" t="s">
        <v>4080</v>
      </c>
      <c r="K159" s="1" t="s">
        <v>4080</v>
      </c>
      <c r="L159" s="1" t="s">
        <v>4305</v>
      </c>
      <c r="M159" s="1" t="s">
        <v>4079</v>
      </c>
      <c r="N159" s="1" t="s">
        <v>4081</v>
      </c>
      <c r="O159">
        <v>1</v>
      </c>
      <c r="P159">
        <v>0</v>
      </c>
      <c r="Q159">
        <v>0.26</v>
      </c>
      <c r="R159">
        <v>35</v>
      </c>
      <c r="S159">
        <v>94</v>
      </c>
      <c r="T159">
        <v>77.400000000000006</v>
      </c>
      <c r="U159" s="1" t="s">
        <v>4079</v>
      </c>
      <c r="V159" s="12" t="s">
        <v>4545</v>
      </c>
      <c r="W159" s="12" t="s">
        <v>4917</v>
      </c>
      <c r="X159" s="12"/>
    </row>
    <row r="160" spans="1:24" x14ac:dyDescent="0.2">
      <c r="A160" s="1" t="s">
        <v>4078</v>
      </c>
      <c r="B160" s="1" t="s">
        <v>4535</v>
      </c>
      <c r="C160" s="1" t="s">
        <v>4536</v>
      </c>
      <c r="D160" s="2" t="s">
        <v>196</v>
      </c>
      <c r="E160" s="1" t="s">
        <v>4306</v>
      </c>
      <c r="F160" s="1" t="s">
        <v>4728</v>
      </c>
      <c r="G160" s="1" t="s">
        <v>5175</v>
      </c>
      <c r="H160" s="1" t="s">
        <v>4079</v>
      </c>
      <c r="I160" s="1" t="s">
        <v>4079</v>
      </c>
      <c r="J160" s="1" t="s">
        <v>4080</v>
      </c>
      <c r="K160" s="1" t="s">
        <v>4080</v>
      </c>
      <c r="L160" s="1" t="s">
        <v>4307</v>
      </c>
      <c r="M160" s="1" t="s">
        <v>4079</v>
      </c>
      <c r="N160" s="1" t="s">
        <v>4081</v>
      </c>
      <c r="O160">
        <v>1</v>
      </c>
      <c r="P160">
        <v>0</v>
      </c>
      <c r="Q160">
        <v>0.26</v>
      </c>
      <c r="R160">
        <v>35</v>
      </c>
      <c r="S160">
        <v>94</v>
      </c>
      <c r="T160">
        <v>77.400000000000006</v>
      </c>
      <c r="U160" s="1" t="s">
        <v>4079</v>
      </c>
      <c r="V160" s="12" t="s">
        <v>4545</v>
      </c>
      <c r="W160" s="12" t="s">
        <v>4917</v>
      </c>
      <c r="X160" s="12"/>
    </row>
    <row r="161" spans="1:24" x14ac:dyDescent="0.2">
      <c r="A161" s="1" t="s">
        <v>4078</v>
      </c>
      <c r="B161" s="1" t="s">
        <v>4535</v>
      </c>
      <c r="C161" s="1" t="s">
        <v>4536</v>
      </c>
      <c r="D161" s="2" t="s">
        <v>197</v>
      </c>
      <c r="E161" s="1" t="s">
        <v>3781</v>
      </c>
      <c r="F161" s="1" t="s">
        <v>4729</v>
      </c>
      <c r="G161" s="1" t="s">
        <v>5176</v>
      </c>
      <c r="H161" s="1" t="s">
        <v>4079</v>
      </c>
      <c r="I161" s="1" t="s">
        <v>4079</v>
      </c>
      <c r="J161" s="1" t="s">
        <v>4080</v>
      </c>
      <c r="K161" s="1" t="s">
        <v>4080</v>
      </c>
      <c r="L161" s="1" t="s">
        <v>3782</v>
      </c>
      <c r="M161" s="1" t="s">
        <v>4079</v>
      </c>
      <c r="N161" s="1" t="s">
        <v>4081</v>
      </c>
      <c r="O161">
        <v>1</v>
      </c>
      <c r="P161">
        <v>0</v>
      </c>
      <c r="Q161">
        <v>0.26</v>
      </c>
      <c r="R161">
        <v>35</v>
      </c>
      <c r="S161">
        <v>94</v>
      </c>
      <c r="T161">
        <v>77.400000000000006</v>
      </c>
      <c r="U161" s="1" t="s">
        <v>4079</v>
      </c>
      <c r="V161" s="12" t="s">
        <v>4545</v>
      </c>
      <c r="W161" s="12" t="s">
        <v>4917</v>
      </c>
      <c r="X161" s="12"/>
    </row>
    <row r="162" spans="1:24" x14ac:dyDescent="0.2">
      <c r="A162" s="1" t="s">
        <v>4078</v>
      </c>
      <c r="B162" s="1" t="s">
        <v>4535</v>
      </c>
      <c r="C162" s="1" t="s">
        <v>4536</v>
      </c>
      <c r="D162" s="2" t="s">
        <v>198</v>
      </c>
      <c r="E162" s="1" t="s">
        <v>4308</v>
      </c>
      <c r="F162" s="1" t="s">
        <v>4730</v>
      </c>
      <c r="G162" s="1" t="s">
        <v>5177</v>
      </c>
      <c r="H162" s="1" t="s">
        <v>4079</v>
      </c>
      <c r="I162" s="1" t="s">
        <v>4079</v>
      </c>
      <c r="J162" s="1" t="s">
        <v>4080</v>
      </c>
      <c r="K162" s="1" t="s">
        <v>4080</v>
      </c>
      <c r="L162" s="1" t="s">
        <v>4309</v>
      </c>
      <c r="M162" s="1" t="s">
        <v>4079</v>
      </c>
      <c r="N162" s="1" t="s">
        <v>4081</v>
      </c>
      <c r="O162">
        <v>1</v>
      </c>
      <c r="P162">
        <v>0</v>
      </c>
      <c r="Q162">
        <v>0.26</v>
      </c>
      <c r="R162">
        <v>35</v>
      </c>
      <c r="S162">
        <v>94</v>
      </c>
      <c r="T162">
        <v>77.400000000000006</v>
      </c>
      <c r="U162" s="1" t="s">
        <v>4079</v>
      </c>
      <c r="V162" s="12" t="s">
        <v>4545</v>
      </c>
      <c r="W162" s="12" t="s">
        <v>4917</v>
      </c>
      <c r="X162" s="12"/>
    </row>
    <row r="163" spans="1:24" x14ac:dyDescent="0.2">
      <c r="A163" s="1" t="s">
        <v>4078</v>
      </c>
      <c r="B163" s="1" t="s">
        <v>4535</v>
      </c>
      <c r="C163" s="1" t="s">
        <v>4536</v>
      </c>
      <c r="D163" s="2" t="s">
        <v>199</v>
      </c>
      <c r="E163" s="1" t="s">
        <v>4310</v>
      </c>
      <c r="F163" s="1" t="s">
        <v>4731</v>
      </c>
      <c r="G163" s="1" t="s">
        <v>5178</v>
      </c>
      <c r="H163" s="1" t="s">
        <v>4079</v>
      </c>
      <c r="I163" s="1" t="s">
        <v>4079</v>
      </c>
      <c r="J163" s="1" t="s">
        <v>4080</v>
      </c>
      <c r="K163" s="1" t="s">
        <v>4080</v>
      </c>
      <c r="L163" s="1" t="s">
        <v>4311</v>
      </c>
      <c r="M163" s="1" t="s">
        <v>4079</v>
      </c>
      <c r="N163" s="1" t="s">
        <v>4081</v>
      </c>
      <c r="O163">
        <v>1</v>
      </c>
      <c r="P163">
        <v>0</v>
      </c>
      <c r="Q163">
        <v>0.26</v>
      </c>
      <c r="R163">
        <v>35</v>
      </c>
      <c r="S163">
        <v>94</v>
      </c>
      <c r="T163">
        <v>77.400000000000006</v>
      </c>
      <c r="U163" s="1" t="s">
        <v>4079</v>
      </c>
      <c r="V163" s="12" t="s">
        <v>4545</v>
      </c>
      <c r="W163" s="12" t="s">
        <v>4917</v>
      </c>
      <c r="X163" s="12"/>
    </row>
    <row r="164" spans="1:24" x14ac:dyDescent="0.2">
      <c r="A164" s="1" t="s">
        <v>4078</v>
      </c>
      <c r="B164" s="1" t="s">
        <v>4535</v>
      </c>
      <c r="C164" s="1" t="s">
        <v>4536</v>
      </c>
      <c r="D164" s="2" t="s">
        <v>200</v>
      </c>
      <c r="E164" s="1" t="s">
        <v>4312</v>
      </c>
      <c r="F164" s="1" t="s">
        <v>4732</v>
      </c>
      <c r="G164" s="1" t="s">
        <v>5179</v>
      </c>
      <c r="H164" s="1" t="s">
        <v>4079</v>
      </c>
      <c r="I164" s="1" t="s">
        <v>4079</v>
      </c>
      <c r="J164" s="1" t="s">
        <v>4080</v>
      </c>
      <c r="K164" s="1" t="s">
        <v>4080</v>
      </c>
      <c r="L164" s="1" t="s">
        <v>4313</v>
      </c>
      <c r="M164" s="1" t="s">
        <v>4079</v>
      </c>
      <c r="N164" s="1" t="s">
        <v>4081</v>
      </c>
      <c r="O164">
        <v>1</v>
      </c>
      <c r="P164">
        <v>0</v>
      </c>
      <c r="Q164">
        <v>0.26</v>
      </c>
      <c r="R164">
        <v>35</v>
      </c>
      <c r="S164">
        <v>94</v>
      </c>
      <c r="T164">
        <v>77.400000000000006</v>
      </c>
      <c r="U164" s="1" t="s">
        <v>4079</v>
      </c>
      <c r="V164" s="12" t="s">
        <v>4545</v>
      </c>
      <c r="W164" s="12" t="s">
        <v>4917</v>
      </c>
      <c r="X164" s="12"/>
    </row>
    <row r="165" spans="1:24" x14ac:dyDescent="0.2">
      <c r="A165" s="1" t="s">
        <v>4078</v>
      </c>
      <c r="B165" s="1" t="s">
        <v>4535</v>
      </c>
      <c r="C165" s="1" t="s">
        <v>4536</v>
      </c>
      <c r="D165" s="2" t="s">
        <v>201</v>
      </c>
      <c r="E165" s="1" t="s">
        <v>4314</v>
      </c>
      <c r="F165" s="1" t="s">
        <v>4733</v>
      </c>
      <c r="G165" s="1" t="s">
        <v>5180</v>
      </c>
      <c r="H165" s="1" t="s">
        <v>4079</v>
      </c>
      <c r="I165" s="1" t="s">
        <v>4079</v>
      </c>
      <c r="J165" s="1" t="s">
        <v>4080</v>
      </c>
      <c r="K165" s="1" t="s">
        <v>4080</v>
      </c>
      <c r="L165" s="1" t="s">
        <v>4315</v>
      </c>
      <c r="M165" s="1" t="s">
        <v>4079</v>
      </c>
      <c r="N165" s="1" t="s">
        <v>4081</v>
      </c>
      <c r="O165">
        <v>1</v>
      </c>
      <c r="P165">
        <v>0</v>
      </c>
      <c r="Q165">
        <v>0.26</v>
      </c>
      <c r="R165">
        <v>35</v>
      </c>
      <c r="S165">
        <v>94</v>
      </c>
      <c r="T165">
        <v>77.400000000000006</v>
      </c>
      <c r="U165" s="1" t="s">
        <v>4079</v>
      </c>
      <c r="V165" s="12" t="s">
        <v>4545</v>
      </c>
      <c r="W165" s="12" t="s">
        <v>4917</v>
      </c>
      <c r="X165" s="12"/>
    </row>
    <row r="166" spans="1:24" x14ac:dyDescent="0.2">
      <c r="A166" s="1" t="s">
        <v>4078</v>
      </c>
      <c r="B166" s="1" t="s">
        <v>4535</v>
      </c>
      <c r="C166" s="1" t="s">
        <v>4536</v>
      </c>
      <c r="D166" s="2" t="s">
        <v>202</v>
      </c>
      <c r="E166" s="1" t="s">
        <v>4316</v>
      </c>
      <c r="F166" s="1" t="s">
        <v>4734</v>
      </c>
      <c r="G166" s="1" t="s">
        <v>5181</v>
      </c>
      <c r="H166" s="1" t="s">
        <v>4079</v>
      </c>
      <c r="I166" s="1" t="s">
        <v>4079</v>
      </c>
      <c r="J166" s="1" t="s">
        <v>4080</v>
      </c>
      <c r="K166" s="1" t="s">
        <v>4080</v>
      </c>
      <c r="L166" s="1" t="s">
        <v>4317</v>
      </c>
      <c r="M166" s="1" t="s">
        <v>4079</v>
      </c>
      <c r="N166" s="1" t="s">
        <v>4081</v>
      </c>
      <c r="O166">
        <v>1</v>
      </c>
      <c r="P166">
        <v>0</v>
      </c>
      <c r="Q166">
        <v>0.26</v>
      </c>
      <c r="R166">
        <v>35</v>
      </c>
      <c r="S166">
        <v>94</v>
      </c>
      <c r="T166">
        <v>77.400000000000006</v>
      </c>
      <c r="U166" s="1" t="s">
        <v>4079</v>
      </c>
      <c r="V166" s="12" t="s">
        <v>4545</v>
      </c>
      <c r="W166" s="12" t="s">
        <v>4917</v>
      </c>
      <c r="X166" s="12"/>
    </row>
    <row r="167" spans="1:24" x14ac:dyDescent="0.2">
      <c r="A167" s="1" t="s">
        <v>4078</v>
      </c>
      <c r="B167" s="1" t="s">
        <v>4535</v>
      </c>
      <c r="C167" s="1" t="s">
        <v>4536</v>
      </c>
      <c r="D167" s="2" t="s">
        <v>203</v>
      </c>
      <c r="E167" s="1" t="s">
        <v>4318</v>
      </c>
      <c r="F167" s="1" t="s">
        <v>4735</v>
      </c>
      <c r="G167" s="1" t="s">
        <v>5182</v>
      </c>
      <c r="H167" s="1" t="s">
        <v>4079</v>
      </c>
      <c r="I167" s="1" t="s">
        <v>4079</v>
      </c>
      <c r="J167" s="1" t="s">
        <v>4080</v>
      </c>
      <c r="K167" s="1" t="s">
        <v>4080</v>
      </c>
      <c r="L167" s="1" t="s">
        <v>4319</v>
      </c>
      <c r="M167" s="1" t="s">
        <v>4079</v>
      </c>
      <c r="N167" s="1" t="s">
        <v>4081</v>
      </c>
      <c r="O167">
        <v>1</v>
      </c>
      <c r="P167">
        <v>0</v>
      </c>
      <c r="Q167">
        <v>0.26</v>
      </c>
      <c r="R167">
        <v>35</v>
      </c>
      <c r="S167">
        <v>94</v>
      </c>
      <c r="T167">
        <v>77.400000000000006</v>
      </c>
      <c r="U167" s="1" t="s">
        <v>4079</v>
      </c>
      <c r="V167" s="12" t="s">
        <v>4545</v>
      </c>
      <c r="W167" s="12" t="s">
        <v>4917</v>
      </c>
      <c r="X167" s="12"/>
    </row>
    <row r="168" spans="1:24" x14ac:dyDescent="0.2">
      <c r="A168" s="1" t="s">
        <v>4078</v>
      </c>
      <c r="B168" s="1" t="s">
        <v>4535</v>
      </c>
      <c r="C168" s="1" t="s">
        <v>4536</v>
      </c>
      <c r="D168" s="2" t="s">
        <v>204</v>
      </c>
      <c r="E168" s="1" t="s">
        <v>3783</v>
      </c>
      <c r="F168" s="1" t="s">
        <v>4736</v>
      </c>
      <c r="G168" s="1" t="s">
        <v>5183</v>
      </c>
      <c r="H168" s="1" t="s">
        <v>4079</v>
      </c>
      <c r="I168" s="1" t="s">
        <v>4079</v>
      </c>
      <c r="J168" s="1" t="s">
        <v>4080</v>
      </c>
      <c r="K168" s="1" t="s">
        <v>4080</v>
      </c>
      <c r="L168" s="1" t="s">
        <v>3784</v>
      </c>
      <c r="M168" s="1" t="s">
        <v>4079</v>
      </c>
      <c r="N168" s="1" t="s">
        <v>4081</v>
      </c>
      <c r="O168">
        <v>1</v>
      </c>
      <c r="P168">
        <v>0</v>
      </c>
      <c r="Q168">
        <v>0.26</v>
      </c>
      <c r="R168">
        <v>35</v>
      </c>
      <c r="S168">
        <v>94</v>
      </c>
      <c r="T168">
        <v>77.400000000000006</v>
      </c>
      <c r="U168" s="1" t="s">
        <v>4079</v>
      </c>
      <c r="V168" s="12" t="s">
        <v>4545</v>
      </c>
      <c r="W168" s="12" t="s">
        <v>4917</v>
      </c>
      <c r="X168" s="12"/>
    </row>
    <row r="169" spans="1:24" x14ac:dyDescent="0.2">
      <c r="A169" s="1" t="s">
        <v>4078</v>
      </c>
      <c r="B169" s="1" t="s">
        <v>4535</v>
      </c>
      <c r="C169" s="1" t="s">
        <v>4536</v>
      </c>
      <c r="D169" s="2" t="s">
        <v>205</v>
      </c>
      <c r="E169" s="1" t="s">
        <v>3785</v>
      </c>
      <c r="F169" s="1" t="s">
        <v>4737</v>
      </c>
      <c r="G169" s="1" t="s">
        <v>5184</v>
      </c>
      <c r="H169" s="1" t="s">
        <v>4079</v>
      </c>
      <c r="I169" s="1" t="s">
        <v>4079</v>
      </c>
      <c r="J169" s="1" t="s">
        <v>4080</v>
      </c>
      <c r="K169" s="1" t="s">
        <v>4080</v>
      </c>
      <c r="L169" s="1" t="s">
        <v>3786</v>
      </c>
      <c r="M169" s="1" t="s">
        <v>4079</v>
      </c>
      <c r="N169" s="1" t="s">
        <v>4081</v>
      </c>
      <c r="O169">
        <v>1</v>
      </c>
      <c r="P169">
        <v>0</v>
      </c>
      <c r="Q169">
        <v>0.26</v>
      </c>
      <c r="R169">
        <v>35</v>
      </c>
      <c r="S169">
        <v>94</v>
      </c>
      <c r="T169">
        <v>77.400000000000006</v>
      </c>
      <c r="U169" s="1" t="s">
        <v>4079</v>
      </c>
      <c r="V169" s="12" t="s">
        <v>4545</v>
      </c>
      <c r="W169" s="12" t="s">
        <v>4917</v>
      </c>
      <c r="X169" s="12"/>
    </row>
    <row r="170" spans="1:24" x14ac:dyDescent="0.2">
      <c r="A170" s="1" t="s">
        <v>4078</v>
      </c>
      <c r="B170" s="1" t="s">
        <v>4535</v>
      </c>
      <c r="C170" s="1" t="s">
        <v>4536</v>
      </c>
      <c r="D170" s="2" t="s">
        <v>206</v>
      </c>
      <c r="E170" s="1" t="s">
        <v>3787</v>
      </c>
      <c r="F170" s="1" t="s">
        <v>4738</v>
      </c>
      <c r="G170" s="1" t="s">
        <v>5185</v>
      </c>
      <c r="H170" s="1" t="s">
        <v>4079</v>
      </c>
      <c r="I170" s="1" t="s">
        <v>4079</v>
      </c>
      <c r="J170" s="1" t="s">
        <v>4080</v>
      </c>
      <c r="K170" s="1" t="s">
        <v>4080</v>
      </c>
      <c r="L170" s="1" t="s">
        <v>3788</v>
      </c>
      <c r="M170" s="1" t="s">
        <v>4079</v>
      </c>
      <c r="N170" s="1" t="s">
        <v>4081</v>
      </c>
      <c r="O170">
        <v>1</v>
      </c>
      <c r="P170">
        <v>0</v>
      </c>
      <c r="Q170">
        <v>0.26</v>
      </c>
      <c r="R170">
        <v>35</v>
      </c>
      <c r="S170">
        <v>94</v>
      </c>
      <c r="T170">
        <v>77.400000000000006</v>
      </c>
      <c r="U170" s="1" t="s">
        <v>4079</v>
      </c>
      <c r="V170" s="12" t="s">
        <v>4545</v>
      </c>
      <c r="W170" s="12" t="s">
        <v>4917</v>
      </c>
      <c r="X170" s="12"/>
    </row>
    <row r="171" spans="1:24" x14ac:dyDescent="0.2">
      <c r="A171" s="1" t="s">
        <v>4078</v>
      </c>
      <c r="B171" s="1" t="s">
        <v>4535</v>
      </c>
      <c r="C171" s="1" t="s">
        <v>4536</v>
      </c>
      <c r="D171" s="2" t="s">
        <v>207</v>
      </c>
      <c r="E171" s="1" t="s">
        <v>3789</v>
      </c>
      <c r="F171" s="1" t="s">
        <v>4739</v>
      </c>
      <c r="G171" s="1" t="s">
        <v>5186</v>
      </c>
      <c r="H171" s="1" t="s">
        <v>4079</v>
      </c>
      <c r="I171" s="1" t="s">
        <v>4079</v>
      </c>
      <c r="J171" s="1" t="s">
        <v>4080</v>
      </c>
      <c r="K171" s="1" t="s">
        <v>4080</v>
      </c>
      <c r="L171" s="1" t="s">
        <v>3790</v>
      </c>
      <c r="M171" s="1" t="s">
        <v>4079</v>
      </c>
      <c r="N171" s="1" t="s">
        <v>4081</v>
      </c>
      <c r="O171">
        <v>1</v>
      </c>
      <c r="P171">
        <v>0</v>
      </c>
      <c r="Q171">
        <v>0.26</v>
      </c>
      <c r="R171">
        <v>35</v>
      </c>
      <c r="S171">
        <v>94</v>
      </c>
      <c r="T171">
        <v>77.400000000000006</v>
      </c>
      <c r="U171" s="1" t="s">
        <v>4079</v>
      </c>
      <c r="V171" s="12" t="s">
        <v>4545</v>
      </c>
      <c r="W171" s="12" t="s">
        <v>4917</v>
      </c>
      <c r="X171" s="12"/>
    </row>
    <row r="172" spans="1:24" x14ac:dyDescent="0.2">
      <c r="A172" s="1" t="s">
        <v>4078</v>
      </c>
      <c r="B172" s="1" t="s">
        <v>4535</v>
      </c>
      <c r="C172" s="1" t="s">
        <v>4536</v>
      </c>
      <c r="D172" s="2" t="s">
        <v>208</v>
      </c>
      <c r="E172" s="1" t="s">
        <v>4320</v>
      </c>
      <c r="F172" s="1" t="s">
        <v>4740</v>
      </c>
      <c r="G172" s="1" t="s">
        <v>5187</v>
      </c>
      <c r="H172" s="1" t="s">
        <v>4079</v>
      </c>
      <c r="I172" s="1" t="s">
        <v>4079</v>
      </c>
      <c r="J172" s="1" t="s">
        <v>4080</v>
      </c>
      <c r="K172" s="1" t="s">
        <v>4080</v>
      </c>
      <c r="L172" s="1" t="s">
        <v>4321</v>
      </c>
      <c r="M172" s="1" t="s">
        <v>4079</v>
      </c>
      <c r="N172" s="1" t="s">
        <v>4081</v>
      </c>
      <c r="O172">
        <v>1</v>
      </c>
      <c r="P172">
        <v>0</v>
      </c>
      <c r="Q172">
        <v>0.26</v>
      </c>
      <c r="R172">
        <v>35</v>
      </c>
      <c r="S172">
        <v>94</v>
      </c>
      <c r="T172">
        <v>77.400000000000006</v>
      </c>
      <c r="U172" s="1" t="s">
        <v>4079</v>
      </c>
      <c r="V172" s="12" t="s">
        <v>4545</v>
      </c>
      <c r="W172" s="12" t="s">
        <v>4917</v>
      </c>
      <c r="X172" s="12"/>
    </row>
    <row r="173" spans="1:24" x14ac:dyDescent="0.2">
      <c r="A173" s="1" t="s">
        <v>4078</v>
      </c>
      <c r="B173" s="1" t="s">
        <v>4535</v>
      </c>
      <c r="C173" s="1" t="s">
        <v>4536</v>
      </c>
      <c r="D173" s="2" t="s">
        <v>209</v>
      </c>
      <c r="E173" s="1" t="s">
        <v>3791</v>
      </c>
      <c r="F173" s="1" t="s">
        <v>4741</v>
      </c>
      <c r="G173" s="1" t="s">
        <v>5188</v>
      </c>
      <c r="H173" s="1" t="s">
        <v>4079</v>
      </c>
      <c r="I173" s="1" t="s">
        <v>4079</v>
      </c>
      <c r="J173" s="1" t="s">
        <v>4080</v>
      </c>
      <c r="K173" s="1" t="s">
        <v>4080</v>
      </c>
      <c r="L173" s="1" t="s">
        <v>3792</v>
      </c>
      <c r="M173" s="1" t="s">
        <v>4079</v>
      </c>
      <c r="N173" s="1" t="s">
        <v>4081</v>
      </c>
      <c r="O173">
        <v>1</v>
      </c>
      <c r="P173">
        <v>0</v>
      </c>
      <c r="Q173">
        <v>0.26</v>
      </c>
      <c r="R173">
        <v>35</v>
      </c>
      <c r="S173">
        <v>94</v>
      </c>
      <c r="T173">
        <v>77.400000000000006</v>
      </c>
      <c r="U173" s="1" t="s">
        <v>4079</v>
      </c>
      <c r="V173" s="12" t="s">
        <v>4545</v>
      </c>
      <c r="W173" s="12" t="s">
        <v>4917</v>
      </c>
      <c r="X173" s="12"/>
    </row>
    <row r="174" spans="1:24" x14ac:dyDescent="0.2">
      <c r="A174" s="1" t="s">
        <v>4078</v>
      </c>
      <c r="B174" s="1" t="s">
        <v>4535</v>
      </c>
      <c r="C174" s="1" t="s">
        <v>4536</v>
      </c>
      <c r="D174" s="2" t="s">
        <v>210</v>
      </c>
      <c r="E174" s="1" t="s">
        <v>4322</v>
      </c>
      <c r="F174" s="1" t="s">
        <v>4742</v>
      </c>
      <c r="G174" s="1" t="s">
        <v>5189</v>
      </c>
      <c r="H174" s="1" t="s">
        <v>4079</v>
      </c>
      <c r="I174" s="1" t="s">
        <v>4079</v>
      </c>
      <c r="J174" s="1" t="s">
        <v>4080</v>
      </c>
      <c r="K174" s="1" t="s">
        <v>4080</v>
      </c>
      <c r="L174" s="1" t="s">
        <v>4323</v>
      </c>
      <c r="M174" s="1" t="s">
        <v>4079</v>
      </c>
      <c r="N174" s="1" t="s">
        <v>4081</v>
      </c>
      <c r="O174">
        <v>1</v>
      </c>
      <c r="P174">
        <v>0</v>
      </c>
      <c r="Q174">
        <v>0.26</v>
      </c>
      <c r="R174">
        <v>35</v>
      </c>
      <c r="S174">
        <v>94</v>
      </c>
      <c r="T174">
        <v>77.400000000000006</v>
      </c>
      <c r="U174" s="1" t="s">
        <v>4079</v>
      </c>
      <c r="V174" s="12" t="s">
        <v>4545</v>
      </c>
      <c r="W174" s="12" t="s">
        <v>4917</v>
      </c>
      <c r="X174" s="12"/>
    </row>
    <row r="175" spans="1:24" x14ac:dyDescent="0.2">
      <c r="A175" s="1" t="s">
        <v>4078</v>
      </c>
      <c r="B175" s="1" t="s">
        <v>4535</v>
      </c>
      <c r="C175" s="1" t="s">
        <v>4536</v>
      </c>
      <c r="D175" s="2" t="s">
        <v>211</v>
      </c>
      <c r="E175" s="1" t="s">
        <v>4324</v>
      </c>
      <c r="F175" s="1" t="s">
        <v>4743</v>
      </c>
      <c r="G175" s="1" t="s">
        <v>5190</v>
      </c>
      <c r="H175" s="1" t="s">
        <v>4079</v>
      </c>
      <c r="I175" s="1" t="s">
        <v>4079</v>
      </c>
      <c r="J175" s="1" t="s">
        <v>4080</v>
      </c>
      <c r="K175" s="1" t="s">
        <v>4080</v>
      </c>
      <c r="L175" s="1" t="s">
        <v>4325</v>
      </c>
      <c r="M175" s="1" t="s">
        <v>4079</v>
      </c>
      <c r="N175" s="1" t="s">
        <v>4081</v>
      </c>
      <c r="O175">
        <v>1</v>
      </c>
      <c r="P175">
        <v>0</v>
      </c>
      <c r="Q175">
        <v>0.39</v>
      </c>
      <c r="R175">
        <v>52.5</v>
      </c>
      <c r="S175">
        <v>94</v>
      </c>
      <c r="T175">
        <v>77.400000000000006</v>
      </c>
      <c r="U175" s="1" t="s">
        <v>4079</v>
      </c>
      <c r="V175" s="12" t="s">
        <v>4546</v>
      </c>
      <c r="W175" s="12" t="s">
        <v>4918</v>
      </c>
      <c r="X175" s="12"/>
    </row>
    <row r="176" spans="1:24" x14ac:dyDescent="0.2">
      <c r="A176" s="1" t="s">
        <v>4078</v>
      </c>
      <c r="B176" s="1" t="s">
        <v>4535</v>
      </c>
      <c r="C176" s="1" t="s">
        <v>4536</v>
      </c>
      <c r="D176" s="2" t="s">
        <v>212</v>
      </c>
      <c r="E176" s="1" t="s">
        <v>3793</v>
      </c>
      <c r="F176" s="1" t="s">
        <v>4744</v>
      </c>
      <c r="G176" s="1" t="s">
        <v>5191</v>
      </c>
      <c r="H176" s="1" t="s">
        <v>4079</v>
      </c>
      <c r="I176" s="1" t="s">
        <v>4079</v>
      </c>
      <c r="J176" s="1" t="s">
        <v>4080</v>
      </c>
      <c r="K176" s="1" t="s">
        <v>4080</v>
      </c>
      <c r="L176" s="1" t="s">
        <v>3794</v>
      </c>
      <c r="M176" s="1" t="s">
        <v>4079</v>
      </c>
      <c r="N176" s="1" t="s">
        <v>4081</v>
      </c>
      <c r="O176">
        <v>1</v>
      </c>
      <c r="P176">
        <v>0</v>
      </c>
      <c r="Q176">
        <v>0.39</v>
      </c>
      <c r="R176">
        <v>52.5</v>
      </c>
      <c r="S176">
        <v>94</v>
      </c>
      <c r="T176">
        <v>77.400000000000006</v>
      </c>
      <c r="U176" s="1" t="s">
        <v>4079</v>
      </c>
      <c r="V176" s="12" t="s">
        <v>4546</v>
      </c>
      <c r="W176" s="12" t="s">
        <v>4918</v>
      </c>
      <c r="X176" s="12"/>
    </row>
    <row r="177" spans="1:24" x14ac:dyDescent="0.2">
      <c r="A177" s="1" t="s">
        <v>4078</v>
      </c>
      <c r="B177" s="1" t="s">
        <v>4535</v>
      </c>
      <c r="C177" s="1" t="s">
        <v>4536</v>
      </c>
      <c r="D177" s="2" t="s">
        <v>213</v>
      </c>
      <c r="E177" s="1" t="s">
        <v>4326</v>
      </c>
      <c r="F177" s="1" t="s">
        <v>4745</v>
      </c>
      <c r="G177" s="1" t="s">
        <v>5192</v>
      </c>
      <c r="H177" s="1" t="s">
        <v>4079</v>
      </c>
      <c r="I177" s="1" t="s">
        <v>4079</v>
      </c>
      <c r="J177" s="1" t="s">
        <v>4080</v>
      </c>
      <c r="K177" s="1" t="s">
        <v>4080</v>
      </c>
      <c r="L177" s="1" t="s">
        <v>4327</v>
      </c>
      <c r="M177" s="1" t="s">
        <v>4079</v>
      </c>
      <c r="N177" s="1" t="s">
        <v>4081</v>
      </c>
      <c r="O177">
        <v>1</v>
      </c>
      <c r="P177">
        <v>0</v>
      </c>
      <c r="Q177">
        <v>0.39</v>
      </c>
      <c r="R177">
        <v>52.5</v>
      </c>
      <c r="S177">
        <v>94</v>
      </c>
      <c r="T177">
        <v>77.400000000000006</v>
      </c>
      <c r="U177" s="1" t="s">
        <v>4079</v>
      </c>
      <c r="V177" s="12" t="s">
        <v>4546</v>
      </c>
      <c r="W177" s="12" t="s">
        <v>4918</v>
      </c>
      <c r="X177" s="12"/>
    </row>
    <row r="178" spans="1:24" x14ac:dyDescent="0.2">
      <c r="A178" s="1" t="s">
        <v>4078</v>
      </c>
      <c r="B178" s="1" t="s">
        <v>4535</v>
      </c>
      <c r="C178" s="1" t="s">
        <v>4536</v>
      </c>
      <c r="D178" s="2" t="s">
        <v>214</v>
      </c>
      <c r="E178" s="1" t="s">
        <v>4328</v>
      </c>
      <c r="F178" s="1" t="s">
        <v>4746</v>
      </c>
      <c r="G178" s="1" t="s">
        <v>5193</v>
      </c>
      <c r="H178" s="1" t="s">
        <v>4079</v>
      </c>
      <c r="I178" s="1" t="s">
        <v>4079</v>
      </c>
      <c r="J178" s="1" t="s">
        <v>4080</v>
      </c>
      <c r="K178" s="1" t="s">
        <v>4080</v>
      </c>
      <c r="L178" s="1" t="s">
        <v>4329</v>
      </c>
      <c r="M178" s="1" t="s">
        <v>4079</v>
      </c>
      <c r="N178" s="1" t="s">
        <v>4081</v>
      </c>
      <c r="O178">
        <v>1</v>
      </c>
      <c r="P178">
        <v>0</v>
      </c>
      <c r="Q178">
        <v>0.39</v>
      </c>
      <c r="R178">
        <v>52.5</v>
      </c>
      <c r="S178">
        <v>94</v>
      </c>
      <c r="T178">
        <v>77.400000000000006</v>
      </c>
      <c r="U178" s="1" t="s">
        <v>4079</v>
      </c>
      <c r="V178" s="12" t="s">
        <v>4546</v>
      </c>
      <c r="W178" s="12" t="s">
        <v>4918</v>
      </c>
      <c r="X178" s="12"/>
    </row>
    <row r="179" spans="1:24" x14ac:dyDescent="0.2">
      <c r="A179" s="1" t="s">
        <v>4078</v>
      </c>
      <c r="B179" s="1" t="s">
        <v>4535</v>
      </c>
      <c r="C179" s="1" t="s">
        <v>4536</v>
      </c>
      <c r="D179" s="2" t="s">
        <v>215</v>
      </c>
      <c r="E179" s="1" t="s">
        <v>4330</v>
      </c>
      <c r="F179" s="1" t="s">
        <v>4747</v>
      </c>
      <c r="G179" s="1" t="s">
        <v>5194</v>
      </c>
      <c r="H179" s="1" t="s">
        <v>4079</v>
      </c>
      <c r="I179" s="1" t="s">
        <v>4079</v>
      </c>
      <c r="J179" s="1" t="s">
        <v>4080</v>
      </c>
      <c r="K179" s="1" t="s">
        <v>4080</v>
      </c>
      <c r="L179" s="1" t="s">
        <v>4331</v>
      </c>
      <c r="M179" s="1" t="s">
        <v>4079</v>
      </c>
      <c r="N179" s="1" t="s">
        <v>4081</v>
      </c>
      <c r="O179">
        <v>1</v>
      </c>
      <c r="P179">
        <v>0</v>
      </c>
      <c r="Q179">
        <v>0.39</v>
      </c>
      <c r="R179">
        <v>52.5</v>
      </c>
      <c r="S179">
        <v>94</v>
      </c>
      <c r="T179">
        <v>77.400000000000006</v>
      </c>
      <c r="U179" s="1" t="s">
        <v>4079</v>
      </c>
      <c r="V179" s="12" t="s">
        <v>4546</v>
      </c>
      <c r="W179" s="12" t="s">
        <v>4918</v>
      </c>
      <c r="X179" s="12"/>
    </row>
    <row r="180" spans="1:24" x14ac:dyDescent="0.2">
      <c r="A180" s="1" t="s">
        <v>4078</v>
      </c>
      <c r="B180" s="1" t="s">
        <v>4535</v>
      </c>
      <c r="C180" s="1" t="s">
        <v>4536</v>
      </c>
      <c r="D180" s="2" t="s">
        <v>216</v>
      </c>
      <c r="E180" s="1" t="s">
        <v>4332</v>
      </c>
      <c r="F180" s="1" t="s">
        <v>4748</v>
      </c>
      <c r="G180" s="1" t="s">
        <v>5195</v>
      </c>
      <c r="H180" s="1" t="s">
        <v>4079</v>
      </c>
      <c r="I180" s="1" t="s">
        <v>4079</v>
      </c>
      <c r="J180" s="1" t="s">
        <v>4080</v>
      </c>
      <c r="K180" s="1" t="s">
        <v>4080</v>
      </c>
      <c r="L180" s="1" t="s">
        <v>4333</v>
      </c>
      <c r="M180" s="1" t="s">
        <v>4079</v>
      </c>
      <c r="N180" s="1" t="s">
        <v>4081</v>
      </c>
      <c r="O180">
        <v>1</v>
      </c>
      <c r="P180">
        <v>0</v>
      </c>
      <c r="Q180">
        <v>0.39</v>
      </c>
      <c r="R180">
        <v>52.5</v>
      </c>
      <c r="S180">
        <v>94</v>
      </c>
      <c r="T180">
        <v>77.400000000000006</v>
      </c>
      <c r="U180" s="1" t="s">
        <v>4079</v>
      </c>
      <c r="V180" s="12" t="s">
        <v>4546</v>
      </c>
      <c r="W180" s="12" t="s">
        <v>4918</v>
      </c>
      <c r="X180" s="12"/>
    </row>
    <row r="181" spans="1:24" x14ac:dyDescent="0.2">
      <c r="A181" s="1" t="s">
        <v>4078</v>
      </c>
      <c r="B181" s="1" t="s">
        <v>4535</v>
      </c>
      <c r="C181" s="1" t="s">
        <v>4536</v>
      </c>
      <c r="D181" s="2" t="s">
        <v>217</v>
      </c>
      <c r="E181" s="1" t="s">
        <v>4334</v>
      </c>
      <c r="F181" s="1" t="s">
        <v>4749</v>
      </c>
      <c r="G181" s="1" t="s">
        <v>5196</v>
      </c>
      <c r="H181" s="1" t="s">
        <v>4079</v>
      </c>
      <c r="I181" s="1" t="s">
        <v>4079</v>
      </c>
      <c r="J181" s="1" t="s">
        <v>4080</v>
      </c>
      <c r="K181" s="1" t="s">
        <v>4080</v>
      </c>
      <c r="L181" s="1" t="s">
        <v>4335</v>
      </c>
      <c r="M181" s="1" t="s">
        <v>4079</v>
      </c>
      <c r="N181" s="1" t="s">
        <v>4081</v>
      </c>
      <c r="O181">
        <v>1</v>
      </c>
      <c r="P181">
        <v>0</v>
      </c>
      <c r="Q181">
        <v>0.39</v>
      </c>
      <c r="R181">
        <v>52.5</v>
      </c>
      <c r="S181">
        <v>94</v>
      </c>
      <c r="T181">
        <v>77.400000000000006</v>
      </c>
      <c r="U181" s="1" t="s">
        <v>4079</v>
      </c>
      <c r="V181" s="12" t="s">
        <v>4546</v>
      </c>
      <c r="W181" s="12" t="s">
        <v>4918</v>
      </c>
      <c r="X181" s="12"/>
    </row>
    <row r="182" spans="1:24" x14ac:dyDescent="0.2">
      <c r="A182" s="1" t="s">
        <v>4078</v>
      </c>
      <c r="B182" s="1" t="s">
        <v>4535</v>
      </c>
      <c r="C182" s="1" t="s">
        <v>4536</v>
      </c>
      <c r="D182" s="2" t="s">
        <v>218</v>
      </c>
      <c r="E182" s="1" t="s">
        <v>4336</v>
      </c>
      <c r="F182" s="1" t="s">
        <v>4750</v>
      </c>
      <c r="G182" s="1" t="s">
        <v>5197</v>
      </c>
      <c r="H182" s="1" t="s">
        <v>4079</v>
      </c>
      <c r="I182" s="1" t="s">
        <v>4079</v>
      </c>
      <c r="J182" s="1" t="s">
        <v>4080</v>
      </c>
      <c r="K182" s="1" t="s">
        <v>4080</v>
      </c>
      <c r="L182" s="1" t="s">
        <v>4337</v>
      </c>
      <c r="M182" s="1" t="s">
        <v>4079</v>
      </c>
      <c r="N182" s="1" t="s">
        <v>4081</v>
      </c>
      <c r="O182">
        <v>1</v>
      </c>
      <c r="P182">
        <v>0</v>
      </c>
      <c r="Q182">
        <v>0.39</v>
      </c>
      <c r="R182">
        <v>52.5</v>
      </c>
      <c r="S182">
        <v>94</v>
      </c>
      <c r="T182">
        <v>77.400000000000006</v>
      </c>
      <c r="U182" s="1" t="s">
        <v>4079</v>
      </c>
      <c r="V182" s="12" t="s">
        <v>4546</v>
      </c>
      <c r="W182" s="12" t="s">
        <v>4918</v>
      </c>
      <c r="X182" s="12"/>
    </row>
    <row r="183" spans="1:24" x14ac:dyDescent="0.2">
      <c r="A183" s="1" t="s">
        <v>4078</v>
      </c>
      <c r="B183" s="1" t="s">
        <v>4535</v>
      </c>
      <c r="C183" s="1" t="s">
        <v>4536</v>
      </c>
      <c r="D183" s="2" t="s">
        <v>219</v>
      </c>
      <c r="E183" s="1" t="s">
        <v>3795</v>
      </c>
      <c r="F183" s="1" t="s">
        <v>4751</v>
      </c>
      <c r="G183" s="1" t="s">
        <v>5198</v>
      </c>
      <c r="H183" s="1" t="s">
        <v>4079</v>
      </c>
      <c r="I183" s="1" t="s">
        <v>4079</v>
      </c>
      <c r="J183" s="1" t="s">
        <v>4080</v>
      </c>
      <c r="K183" s="1" t="s">
        <v>4080</v>
      </c>
      <c r="L183" s="1" t="s">
        <v>3796</v>
      </c>
      <c r="M183" s="1" t="s">
        <v>4079</v>
      </c>
      <c r="N183" s="1" t="s">
        <v>4081</v>
      </c>
      <c r="O183">
        <v>1</v>
      </c>
      <c r="P183">
        <v>0</v>
      </c>
      <c r="Q183">
        <v>0.39</v>
      </c>
      <c r="R183">
        <v>52.5</v>
      </c>
      <c r="S183">
        <v>94</v>
      </c>
      <c r="T183">
        <v>77.400000000000006</v>
      </c>
      <c r="U183" s="1" t="s">
        <v>4079</v>
      </c>
      <c r="V183" s="12" t="s">
        <v>4546</v>
      </c>
      <c r="W183" s="12" t="s">
        <v>4918</v>
      </c>
      <c r="X183" s="12"/>
    </row>
    <row r="184" spans="1:24" x14ac:dyDescent="0.2">
      <c r="A184" s="1" t="s">
        <v>4078</v>
      </c>
      <c r="B184" s="1" t="s">
        <v>4535</v>
      </c>
      <c r="C184" s="1" t="s">
        <v>4536</v>
      </c>
      <c r="D184" s="2" t="s">
        <v>220</v>
      </c>
      <c r="E184" s="1" t="s">
        <v>4338</v>
      </c>
      <c r="F184" s="1" t="s">
        <v>4752</v>
      </c>
      <c r="G184" s="1" t="s">
        <v>5199</v>
      </c>
      <c r="H184" s="1" t="s">
        <v>4079</v>
      </c>
      <c r="I184" s="1" t="s">
        <v>4079</v>
      </c>
      <c r="J184" s="1" t="s">
        <v>4080</v>
      </c>
      <c r="K184" s="1" t="s">
        <v>4080</v>
      </c>
      <c r="L184" s="1" t="s">
        <v>4339</v>
      </c>
      <c r="M184" s="1" t="s">
        <v>4079</v>
      </c>
      <c r="N184" s="1" t="s">
        <v>4081</v>
      </c>
      <c r="O184">
        <v>1</v>
      </c>
      <c r="P184">
        <v>0</v>
      </c>
      <c r="Q184">
        <v>0.39</v>
      </c>
      <c r="R184">
        <v>52.5</v>
      </c>
      <c r="S184">
        <v>94</v>
      </c>
      <c r="T184">
        <v>77.400000000000006</v>
      </c>
      <c r="U184" s="1" t="s">
        <v>4079</v>
      </c>
      <c r="V184" s="12" t="s">
        <v>4546</v>
      </c>
      <c r="W184" s="12" t="s">
        <v>4918</v>
      </c>
      <c r="X184" s="12"/>
    </row>
    <row r="185" spans="1:24" x14ac:dyDescent="0.2">
      <c r="A185" s="1" t="s">
        <v>4078</v>
      </c>
      <c r="B185" s="1" t="s">
        <v>4535</v>
      </c>
      <c r="C185" s="1" t="s">
        <v>4536</v>
      </c>
      <c r="D185" s="2" t="s">
        <v>221</v>
      </c>
      <c r="E185" s="1" t="s">
        <v>4340</v>
      </c>
      <c r="F185" s="1" t="s">
        <v>4753</v>
      </c>
      <c r="G185" s="1" t="s">
        <v>5200</v>
      </c>
      <c r="H185" s="1" t="s">
        <v>4079</v>
      </c>
      <c r="I185" s="1" t="s">
        <v>4079</v>
      </c>
      <c r="J185" s="1" t="s">
        <v>4080</v>
      </c>
      <c r="K185" s="1" t="s">
        <v>4080</v>
      </c>
      <c r="L185" s="1" t="s">
        <v>4341</v>
      </c>
      <c r="M185" s="1" t="s">
        <v>4079</v>
      </c>
      <c r="N185" s="1" t="s">
        <v>4081</v>
      </c>
      <c r="O185">
        <v>1</v>
      </c>
      <c r="P185">
        <v>0</v>
      </c>
      <c r="Q185">
        <v>0.39</v>
      </c>
      <c r="R185">
        <v>52.5</v>
      </c>
      <c r="S185">
        <v>94</v>
      </c>
      <c r="T185">
        <v>77.400000000000006</v>
      </c>
      <c r="U185" s="1" t="s">
        <v>4079</v>
      </c>
      <c r="V185" s="12" t="s">
        <v>4546</v>
      </c>
      <c r="W185" s="12" t="s">
        <v>4918</v>
      </c>
      <c r="X185" s="12"/>
    </row>
    <row r="186" spans="1:24" x14ac:dyDescent="0.2">
      <c r="A186" s="1" t="s">
        <v>4078</v>
      </c>
      <c r="B186" s="1" t="s">
        <v>4535</v>
      </c>
      <c r="C186" s="1" t="s">
        <v>4536</v>
      </c>
      <c r="D186" s="2" t="s">
        <v>222</v>
      </c>
      <c r="E186" s="1" t="s">
        <v>4342</v>
      </c>
      <c r="F186" s="1" t="s">
        <v>4754</v>
      </c>
      <c r="G186" s="1" t="s">
        <v>5201</v>
      </c>
      <c r="H186" s="1" t="s">
        <v>4079</v>
      </c>
      <c r="I186" s="1" t="s">
        <v>4079</v>
      </c>
      <c r="J186" s="1" t="s">
        <v>4080</v>
      </c>
      <c r="K186" s="1" t="s">
        <v>4080</v>
      </c>
      <c r="L186" s="1" t="s">
        <v>4343</v>
      </c>
      <c r="M186" s="1" t="s">
        <v>4079</v>
      </c>
      <c r="N186" s="1" t="s">
        <v>4081</v>
      </c>
      <c r="O186">
        <v>1</v>
      </c>
      <c r="P186">
        <v>0</v>
      </c>
      <c r="Q186">
        <v>0.39</v>
      </c>
      <c r="R186">
        <v>52.5</v>
      </c>
      <c r="S186">
        <v>94</v>
      </c>
      <c r="T186">
        <v>77.400000000000006</v>
      </c>
      <c r="U186" s="1" t="s">
        <v>4079</v>
      </c>
      <c r="V186" s="12" t="s">
        <v>4546</v>
      </c>
      <c r="W186" s="12" t="s">
        <v>4918</v>
      </c>
      <c r="X186" s="12"/>
    </row>
    <row r="187" spans="1:24" x14ac:dyDescent="0.2">
      <c r="A187" s="1" t="s">
        <v>4078</v>
      </c>
      <c r="B187" s="1" t="s">
        <v>4535</v>
      </c>
      <c r="C187" s="1" t="s">
        <v>4536</v>
      </c>
      <c r="D187" s="2" t="s">
        <v>223</v>
      </c>
      <c r="E187" s="1" t="s">
        <v>4344</v>
      </c>
      <c r="F187" s="1" t="s">
        <v>4755</v>
      </c>
      <c r="G187" s="1" t="s">
        <v>5202</v>
      </c>
      <c r="H187" s="1" t="s">
        <v>4079</v>
      </c>
      <c r="I187" s="1" t="s">
        <v>4079</v>
      </c>
      <c r="J187" s="1" t="s">
        <v>4080</v>
      </c>
      <c r="K187" s="1" t="s">
        <v>4080</v>
      </c>
      <c r="L187" s="1" t="s">
        <v>4345</v>
      </c>
      <c r="M187" s="1" t="s">
        <v>4079</v>
      </c>
      <c r="N187" s="1" t="s">
        <v>4081</v>
      </c>
      <c r="O187">
        <v>1</v>
      </c>
      <c r="P187">
        <v>0</v>
      </c>
      <c r="Q187">
        <v>0.39</v>
      </c>
      <c r="R187">
        <v>52.5</v>
      </c>
      <c r="S187">
        <v>94</v>
      </c>
      <c r="T187">
        <v>77.400000000000006</v>
      </c>
      <c r="U187" s="1" t="s">
        <v>4079</v>
      </c>
      <c r="V187" s="12" t="s">
        <v>4546</v>
      </c>
      <c r="W187" s="12" t="s">
        <v>4918</v>
      </c>
      <c r="X187" s="12"/>
    </row>
    <row r="188" spans="1:24" x14ac:dyDescent="0.2">
      <c r="A188" s="1" t="s">
        <v>4078</v>
      </c>
      <c r="B188" s="1" t="s">
        <v>4535</v>
      </c>
      <c r="C188" s="1" t="s">
        <v>4536</v>
      </c>
      <c r="D188" s="2" t="s">
        <v>224</v>
      </c>
      <c r="E188" s="1" t="s">
        <v>4352</v>
      </c>
      <c r="F188" s="1" t="s">
        <v>4756</v>
      </c>
      <c r="G188" s="1" t="s">
        <v>5203</v>
      </c>
      <c r="H188" s="1" t="s">
        <v>4079</v>
      </c>
      <c r="I188" s="1" t="s">
        <v>4079</v>
      </c>
      <c r="J188" s="1" t="s">
        <v>4080</v>
      </c>
      <c r="K188" s="1" t="s">
        <v>4080</v>
      </c>
      <c r="L188" s="1" t="s">
        <v>4353</v>
      </c>
      <c r="M188" s="1" t="s">
        <v>4079</v>
      </c>
      <c r="N188" s="1" t="s">
        <v>4081</v>
      </c>
      <c r="O188">
        <v>1</v>
      </c>
      <c r="P188">
        <v>0</v>
      </c>
      <c r="Q188">
        <v>0.39</v>
      </c>
      <c r="R188">
        <v>52.5</v>
      </c>
      <c r="S188">
        <v>94</v>
      </c>
      <c r="T188">
        <v>77.400000000000006</v>
      </c>
      <c r="U188" s="1" t="s">
        <v>4079</v>
      </c>
      <c r="V188" s="12" t="s">
        <v>4546</v>
      </c>
      <c r="W188" s="12" t="s">
        <v>4918</v>
      </c>
      <c r="X188" s="12"/>
    </row>
    <row r="189" spans="1:24" x14ac:dyDescent="0.2">
      <c r="A189" s="1" t="s">
        <v>4078</v>
      </c>
      <c r="B189" s="1" t="s">
        <v>4535</v>
      </c>
      <c r="C189" s="1" t="s">
        <v>4536</v>
      </c>
      <c r="D189" s="2" t="s">
        <v>225</v>
      </c>
      <c r="E189" s="1" t="s">
        <v>4346</v>
      </c>
      <c r="F189" s="1" t="s">
        <v>4757</v>
      </c>
      <c r="G189" s="1" t="s">
        <v>5204</v>
      </c>
      <c r="H189" s="1" t="s">
        <v>4079</v>
      </c>
      <c r="I189" s="1" t="s">
        <v>4079</v>
      </c>
      <c r="J189" s="1" t="s">
        <v>4080</v>
      </c>
      <c r="K189" s="1" t="s">
        <v>4080</v>
      </c>
      <c r="L189" s="1" t="s">
        <v>4347</v>
      </c>
      <c r="M189" s="1" t="s">
        <v>4079</v>
      </c>
      <c r="N189" s="1" t="s">
        <v>4081</v>
      </c>
      <c r="O189">
        <v>1</v>
      </c>
      <c r="P189">
        <v>0</v>
      </c>
      <c r="Q189">
        <v>0.39</v>
      </c>
      <c r="R189">
        <v>52.5</v>
      </c>
      <c r="S189">
        <v>94</v>
      </c>
      <c r="T189">
        <v>77.400000000000006</v>
      </c>
      <c r="U189" s="1" t="s">
        <v>4079</v>
      </c>
      <c r="V189" s="12" t="s">
        <v>4546</v>
      </c>
      <c r="W189" s="12" t="s">
        <v>4918</v>
      </c>
      <c r="X189" s="12"/>
    </row>
    <row r="190" spans="1:24" x14ac:dyDescent="0.2">
      <c r="A190" s="1" t="s">
        <v>4078</v>
      </c>
      <c r="B190" s="1" t="s">
        <v>4535</v>
      </c>
      <c r="C190" s="1" t="s">
        <v>4536</v>
      </c>
      <c r="D190" s="2" t="s">
        <v>226</v>
      </c>
      <c r="E190" s="1" t="s">
        <v>4348</v>
      </c>
      <c r="F190" s="1" t="s">
        <v>4758</v>
      </c>
      <c r="G190" s="1" t="s">
        <v>5205</v>
      </c>
      <c r="H190" s="1" t="s">
        <v>4079</v>
      </c>
      <c r="I190" s="1" t="s">
        <v>4079</v>
      </c>
      <c r="J190" s="1" t="s">
        <v>4080</v>
      </c>
      <c r="K190" s="1" t="s">
        <v>4080</v>
      </c>
      <c r="L190" s="1" t="s">
        <v>4349</v>
      </c>
      <c r="M190" s="1" t="s">
        <v>4079</v>
      </c>
      <c r="N190" s="1" t="s">
        <v>4081</v>
      </c>
      <c r="O190">
        <v>1</v>
      </c>
      <c r="P190">
        <v>0</v>
      </c>
      <c r="Q190">
        <v>0.39</v>
      </c>
      <c r="R190">
        <v>52.5</v>
      </c>
      <c r="S190">
        <v>94</v>
      </c>
      <c r="T190">
        <v>77.400000000000006</v>
      </c>
      <c r="U190" s="1" t="s">
        <v>4079</v>
      </c>
      <c r="V190" s="12" t="s">
        <v>4546</v>
      </c>
      <c r="W190" s="12" t="s">
        <v>4918</v>
      </c>
      <c r="X190" s="12"/>
    </row>
    <row r="191" spans="1:24" x14ac:dyDescent="0.2">
      <c r="A191" s="1" t="s">
        <v>4078</v>
      </c>
      <c r="B191" s="1" t="s">
        <v>4535</v>
      </c>
      <c r="C191" s="1" t="s">
        <v>4536</v>
      </c>
      <c r="D191" s="2" t="s">
        <v>227</v>
      </c>
      <c r="E191" s="1" t="s">
        <v>4350</v>
      </c>
      <c r="F191" s="1" t="s">
        <v>4759</v>
      </c>
      <c r="G191" s="1" t="s">
        <v>5206</v>
      </c>
      <c r="H191" s="1" t="s">
        <v>4079</v>
      </c>
      <c r="I191" s="1" t="s">
        <v>4079</v>
      </c>
      <c r="J191" s="1" t="s">
        <v>4080</v>
      </c>
      <c r="K191" s="1" t="s">
        <v>4080</v>
      </c>
      <c r="L191" s="1" t="s">
        <v>4351</v>
      </c>
      <c r="M191" s="1" t="s">
        <v>4079</v>
      </c>
      <c r="N191" s="1" t="s">
        <v>4081</v>
      </c>
      <c r="O191">
        <v>1</v>
      </c>
      <c r="P191">
        <v>0</v>
      </c>
      <c r="Q191">
        <v>0.39</v>
      </c>
      <c r="R191">
        <v>52.5</v>
      </c>
      <c r="S191">
        <v>94</v>
      </c>
      <c r="T191">
        <v>77.400000000000006</v>
      </c>
      <c r="U191" s="1" t="s">
        <v>4079</v>
      </c>
      <c r="V191" s="12" t="s">
        <v>4546</v>
      </c>
      <c r="W191" s="12" t="s">
        <v>4918</v>
      </c>
      <c r="X191" s="12"/>
    </row>
    <row r="192" spans="1:24" x14ac:dyDescent="0.2">
      <c r="A192" s="1" t="s">
        <v>4078</v>
      </c>
      <c r="B192" s="1" t="s">
        <v>4535</v>
      </c>
      <c r="C192" s="1" t="s">
        <v>4536</v>
      </c>
      <c r="D192" s="2" t="s">
        <v>228</v>
      </c>
      <c r="E192" s="1" t="s">
        <v>3797</v>
      </c>
      <c r="F192" s="1" t="s">
        <v>4760</v>
      </c>
      <c r="G192" s="1" t="s">
        <v>5207</v>
      </c>
      <c r="H192" s="1" t="s">
        <v>4079</v>
      </c>
      <c r="I192" s="1" t="s">
        <v>4079</v>
      </c>
      <c r="J192" s="1" t="s">
        <v>4080</v>
      </c>
      <c r="K192" s="1" t="s">
        <v>4080</v>
      </c>
      <c r="L192" s="1" t="s">
        <v>3798</v>
      </c>
      <c r="M192" s="1" t="s">
        <v>4079</v>
      </c>
      <c r="N192" s="1" t="s">
        <v>4081</v>
      </c>
      <c r="O192">
        <v>1</v>
      </c>
      <c r="P192">
        <v>0</v>
      </c>
      <c r="Q192">
        <v>0.52</v>
      </c>
      <c r="R192">
        <v>70</v>
      </c>
      <c r="S192">
        <v>94</v>
      </c>
      <c r="T192">
        <v>77.400000000000006</v>
      </c>
      <c r="U192" s="1" t="s">
        <v>4079</v>
      </c>
      <c r="V192" s="12" t="s">
        <v>4547</v>
      </c>
      <c r="W192" s="12" t="s">
        <v>4924</v>
      </c>
      <c r="X192" s="12"/>
    </row>
    <row r="193" spans="1:24" x14ac:dyDescent="0.2">
      <c r="A193" s="1" t="s">
        <v>4078</v>
      </c>
      <c r="B193" s="1" t="s">
        <v>4535</v>
      </c>
      <c r="C193" s="1" t="s">
        <v>4536</v>
      </c>
      <c r="D193" s="2" t="s">
        <v>229</v>
      </c>
      <c r="E193" s="1" t="s">
        <v>3799</v>
      </c>
      <c r="F193" s="1" t="s">
        <v>4761</v>
      </c>
      <c r="G193" s="1" t="s">
        <v>5208</v>
      </c>
      <c r="H193" s="1" t="s">
        <v>4079</v>
      </c>
      <c r="I193" s="1" t="s">
        <v>4079</v>
      </c>
      <c r="J193" s="1" t="s">
        <v>4080</v>
      </c>
      <c r="K193" s="1" t="s">
        <v>4080</v>
      </c>
      <c r="L193" s="1" t="s">
        <v>3800</v>
      </c>
      <c r="M193" s="1" t="s">
        <v>4079</v>
      </c>
      <c r="N193" s="1" t="s">
        <v>4081</v>
      </c>
      <c r="O193">
        <v>1</v>
      </c>
      <c r="P193">
        <v>0</v>
      </c>
      <c r="Q193">
        <v>0.52</v>
      </c>
      <c r="R193">
        <v>70</v>
      </c>
      <c r="S193">
        <v>94</v>
      </c>
      <c r="T193">
        <v>77.400000000000006</v>
      </c>
      <c r="U193" s="1" t="s">
        <v>4079</v>
      </c>
      <c r="V193" s="12" t="s">
        <v>4547</v>
      </c>
      <c r="W193" s="12" t="s">
        <v>4924</v>
      </c>
      <c r="X193" s="12"/>
    </row>
    <row r="194" spans="1:24" x14ac:dyDescent="0.2">
      <c r="A194" s="1" t="s">
        <v>4078</v>
      </c>
      <c r="B194" s="1" t="s">
        <v>4535</v>
      </c>
      <c r="C194" s="1" t="s">
        <v>4536</v>
      </c>
      <c r="D194" s="2" t="s">
        <v>230</v>
      </c>
      <c r="E194" s="1" t="s">
        <v>3801</v>
      </c>
      <c r="F194" s="1" t="s">
        <v>4762</v>
      </c>
      <c r="G194" s="1" t="s">
        <v>5209</v>
      </c>
      <c r="H194" s="1" t="s">
        <v>4079</v>
      </c>
      <c r="I194" s="1" t="s">
        <v>4079</v>
      </c>
      <c r="J194" s="1" t="s">
        <v>4080</v>
      </c>
      <c r="K194" s="1" t="s">
        <v>4080</v>
      </c>
      <c r="L194" s="1" t="s">
        <v>3802</v>
      </c>
      <c r="M194" s="1" t="s">
        <v>4079</v>
      </c>
      <c r="N194" s="1" t="s">
        <v>4081</v>
      </c>
      <c r="O194">
        <v>1</v>
      </c>
      <c r="P194">
        <v>0</v>
      </c>
      <c r="Q194">
        <v>0.52</v>
      </c>
      <c r="R194">
        <v>70</v>
      </c>
      <c r="S194">
        <v>94</v>
      </c>
      <c r="T194">
        <v>77.400000000000006</v>
      </c>
      <c r="U194" s="1" t="s">
        <v>4079</v>
      </c>
      <c r="V194" s="12" t="s">
        <v>4547</v>
      </c>
      <c r="W194" s="12" t="s">
        <v>4924</v>
      </c>
      <c r="X194" s="12"/>
    </row>
    <row r="195" spans="1:24" x14ac:dyDescent="0.2">
      <c r="A195" s="1" t="s">
        <v>4078</v>
      </c>
      <c r="B195" s="1" t="s">
        <v>4535</v>
      </c>
      <c r="C195" s="1" t="s">
        <v>4536</v>
      </c>
      <c r="D195" s="2" t="s">
        <v>231</v>
      </c>
      <c r="E195" s="1" t="s">
        <v>3803</v>
      </c>
      <c r="F195" s="1" t="s">
        <v>4763</v>
      </c>
      <c r="G195" s="1" t="s">
        <v>5210</v>
      </c>
      <c r="H195" s="1" t="s">
        <v>4079</v>
      </c>
      <c r="I195" s="1" t="s">
        <v>4079</v>
      </c>
      <c r="J195" s="1" t="s">
        <v>4080</v>
      </c>
      <c r="K195" s="1" t="s">
        <v>4080</v>
      </c>
      <c r="L195" s="1" t="s">
        <v>3804</v>
      </c>
      <c r="M195" s="1" t="s">
        <v>4079</v>
      </c>
      <c r="N195" s="1" t="s">
        <v>4081</v>
      </c>
      <c r="O195">
        <v>1</v>
      </c>
      <c r="P195">
        <v>0</v>
      </c>
      <c r="Q195">
        <v>0.52</v>
      </c>
      <c r="R195">
        <v>70</v>
      </c>
      <c r="S195">
        <v>94</v>
      </c>
      <c r="T195">
        <v>77.400000000000006</v>
      </c>
      <c r="U195" s="1" t="s">
        <v>4079</v>
      </c>
      <c r="V195" s="12" t="s">
        <v>4547</v>
      </c>
      <c r="W195" s="12" t="s">
        <v>4924</v>
      </c>
      <c r="X195" s="12"/>
    </row>
    <row r="196" spans="1:24" x14ac:dyDescent="0.2">
      <c r="A196" s="1" t="s">
        <v>4078</v>
      </c>
      <c r="B196" s="1" t="s">
        <v>4535</v>
      </c>
      <c r="C196" s="1" t="s">
        <v>4536</v>
      </c>
      <c r="D196" s="2" t="s">
        <v>232</v>
      </c>
      <c r="E196" s="1" t="s">
        <v>3805</v>
      </c>
      <c r="F196" s="1" t="s">
        <v>4764</v>
      </c>
      <c r="G196" s="1" t="s">
        <v>5211</v>
      </c>
      <c r="H196" s="1" t="s">
        <v>4079</v>
      </c>
      <c r="I196" s="1" t="s">
        <v>4079</v>
      </c>
      <c r="J196" s="1" t="s">
        <v>4080</v>
      </c>
      <c r="K196" s="1" t="s">
        <v>4080</v>
      </c>
      <c r="L196" s="1" t="s">
        <v>3806</v>
      </c>
      <c r="M196" s="1" t="s">
        <v>4079</v>
      </c>
      <c r="N196" s="1" t="s">
        <v>4081</v>
      </c>
      <c r="O196">
        <v>1</v>
      </c>
      <c r="P196">
        <v>0</v>
      </c>
      <c r="Q196">
        <v>0.52</v>
      </c>
      <c r="R196">
        <v>70</v>
      </c>
      <c r="S196">
        <v>94</v>
      </c>
      <c r="T196">
        <v>77.400000000000006</v>
      </c>
      <c r="U196" s="1" t="s">
        <v>4079</v>
      </c>
      <c r="V196" s="12" t="s">
        <v>4547</v>
      </c>
      <c r="W196" s="12" t="s">
        <v>4924</v>
      </c>
      <c r="X196" s="12"/>
    </row>
    <row r="197" spans="1:24" x14ac:dyDescent="0.2">
      <c r="A197" s="1" t="s">
        <v>4078</v>
      </c>
      <c r="B197" s="1" t="s">
        <v>4535</v>
      </c>
      <c r="C197" s="1" t="s">
        <v>4536</v>
      </c>
      <c r="D197" s="2" t="s">
        <v>233</v>
      </c>
      <c r="E197" s="1" t="s">
        <v>3807</v>
      </c>
      <c r="F197" s="1" t="s">
        <v>4765</v>
      </c>
      <c r="G197" s="1" t="s">
        <v>5212</v>
      </c>
      <c r="H197" s="1" t="s">
        <v>4079</v>
      </c>
      <c r="I197" s="1" t="s">
        <v>4079</v>
      </c>
      <c r="J197" s="1" t="s">
        <v>4080</v>
      </c>
      <c r="K197" s="1" t="s">
        <v>4080</v>
      </c>
      <c r="L197" s="1" t="s">
        <v>3808</v>
      </c>
      <c r="M197" s="1" t="s">
        <v>4079</v>
      </c>
      <c r="N197" s="1" t="s">
        <v>4081</v>
      </c>
      <c r="O197">
        <v>1</v>
      </c>
      <c r="P197">
        <v>0</v>
      </c>
      <c r="Q197">
        <v>0.52</v>
      </c>
      <c r="R197">
        <v>70</v>
      </c>
      <c r="S197">
        <v>94</v>
      </c>
      <c r="T197">
        <v>77.400000000000006</v>
      </c>
      <c r="U197" s="1" t="s">
        <v>4079</v>
      </c>
      <c r="V197" s="12" t="s">
        <v>4547</v>
      </c>
      <c r="W197" s="12" t="s">
        <v>4924</v>
      </c>
      <c r="X197" s="12"/>
    </row>
    <row r="198" spans="1:24" x14ac:dyDescent="0.2">
      <c r="A198" s="1" t="s">
        <v>4078</v>
      </c>
      <c r="B198" s="1" t="s">
        <v>4535</v>
      </c>
      <c r="C198" s="1" t="s">
        <v>4536</v>
      </c>
      <c r="D198" s="2" t="s">
        <v>234</v>
      </c>
      <c r="E198" s="1" t="s">
        <v>3809</v>
      </c>
      <c r="F198" s="1" t="s">
        <v>4766</v>
      </c>
      <c r="G198" s="1" t="s">
        <v>5213</v>
      </c>
      <c r="H198" s="1" t="s">
        <v>4079</v>
      </c>
      <c r="I198" s="1" t="s">
        <v>4079</v>
      </c>
      <c r="J198" s="1" t="s">
        <v>4080</v>
      </c>
      <c r="K198" s="1" t="s">
        <v>4080</v>
      </c>
      <c r="L198" s="1" t="s">
        <v>3810</v>
      </c>
      <c r="M198" s="1" t="s">
        <v>4079</v>
      </c>
      <c r="N198" s="1" t="s">
        <v>4081</v>
      </c>
      <c r="O198">
        <v>1</v>
      </c>
      <c r="P198">
        <v>0</v>
      </c>
      <c r="Q198">
        <v>0.52</v>
      </c>
      <c r="R198">
        <v>70</v>
      </c>
      <c r="S198">
        <v>94</v>
      </c>
      <c r="T198">
        <v>77.400000000000006</v>
      </c>
      <c r="U198" s="1" t="s">
        <v>4079</v>
      </c>
      <c r="V198" s="12" t="s">
        <v>4547</v>
      </c>
      <c r="W198" s="12" t="s">
        <v>4924</v>
      </c>
      <c r="X198" s="12"/>
    </row>
    <row r="199" spans="1:24" x14ac:dyDescent="0.2">
      <c r="A199" s="1" t="s">
        <v>4078</v>
      </c>
      <c r="B199" s="1" t="s">
        <v>4535</v>
      </c>
      <c r="C199" s="1" t="s">
        <v>4536</v>
      </c>
      <c r="D199" s="2" t="s">
        <v>235</v>
      </c>
      <c r="E199" s="1" t="s">
        <v>4500</v>
      </c>
      <c r="F199" s="1" t="s">
        <v>4767</v>
      </c>
      <c r="G199" s="1" t="s">
        <v>5214</v>
      </c>
      <c r="H199" s="1" t="s">
        <v>4079</v>
      </c>
      <c r="I199" s="1" t="s">
        <v>4079</v>
      </c>
      <c r="J199" s="1" t="s">
        <v>4080</v>
      </c>
      <c r="K199" s="1" t="s">
        <v>4080</v>
      </c>
      <c r="L199" s="1" t="s">
        <v>4501</v>
      </c>
      <c r="M199" s="1" t="s">
        <v>4079</v>
      </c>
      <c r="N199" s="1" t="s">
        <v>4081</v>
      </c>
      <c r="O199">
        <v>1</v>
      </c>
      <c r="P199">
        <v>0</v>
      </c>
      <c r="Q199">
        <v>0.52</v>
      </c>
      <c r="R199">
        <v>70</v>
      </c>
      <c r="S199">
        <v>94</v>
      </c>
      <c r="T199">
        <v>77.400000000000006</v>
      </c>
      <c r="U199" s="1" t="s">
        <v>4079</v>
      </c>
      <c r="V199" s="12" t="s">
        <v>4547</v>
      </c>
      <c r="W199" s="12" t="s">
        <v>4924</v>
      </c>
      <c r="X199" s="12"/>
    </row>
    <row r="200" spans="1:24" x14ac:dyDescent="0.2">
      <c r="A200" s="1" t="s">
        <v>4078</v>
      </c>
      <c r="B200" s="1" t="s">
        <v>4535</v>
      </c>
      <c r="C200" s="1" t="s">
        <v>4536</v>
      </c>
      <c r="D200" s="2" t="s">
        <v>236</v>
      </c>
      <c r="E200" s="1" t="s">
        <v>3811</v>
      </c>
      <c r="F200" s="1" t="s">
        <v>4768</v>
      </c>
      <c r="G200" s="1" t="s">
        <v>5215</v>
      </c>
      <c r="H200" s="1" t="s">
        <v>4079</v>
      </c>
      <c r="I200" s="1" t="s">
        <v>4079</v>
      </c>
      <c r="J200" s="1" t="s">
        <v>4080</v>
      </c>
      <c r="K200" s="1" t="s">
        <v>4080</v>
      </c>
      <c r="L200" s="1" t="s">
        <v>3812</v>
      </c>
      <c r="M200" s="1" t="s">
        <v>4079</v>
      </c>
      <c r="N200" s="1" t="s">
        <v>4081</v>
      </c>
      <c r="O200">
        <v>1</v>
      </c>
      <c r="P200">
        <v>0</v>
      </c>
      <c r="Q200">
        <v>0.52</v>
      </c>
      <c r="R200">
        <v>70</v>
      </c>
      <c r="S200">
        <v>94</v>
      </c>
      <c r="T200">
        <v>77.400000000000006</v>
      </c>
      <c r="U200" s="1" t="s">
        <v>4079</v>
      </c>
      <c r="V200" s="12" t="s">
        <v>4547</v>
      </c>
      <c r="W200" s="12" t="s">
        <v>4924</v>
      </c>
      <c r="X200" s="12"/>
    </row>
    <row r="201" spans="1:24" x14ac:dyDescent="0.2">
      <c r="A201" s="1" t="s">
        <v>4078</v>
      </c>
      <c r="B201" s="1" t="s">
        <v>4535</v>
      </c>
      <c r="C201" s="1" t="s">
        <v>4536</v>
      </c>
      <c r="D201" s="2" t="s">
        <v>237</v>
      </c>
      <c r="E201" s="1" t="s">
        <v>3612</v>
      </c>
      <c r="F201" s="1" t="s">
        <v>4769</v>
      </c>
      <c r="G201" s="1" t="s">
        <v>5216</v>
      </c>
      <c r="H201" s="1" t="s">
        <v>4079</v>
      </c>
      <c r="I201" s="1" t="s">
        <v>4079</v>
      </c>
      <c r="J201" s="1" t="s">
        <v>4080</v>
      </c>
      <c r="K201" s="1" t="s">
        <v>4080</v>
      </c>
      <c r="L201" s="1" t="s">
        <v>3613</v>
      </c>
      <c r="M201" s="1" t="s">
        <v>4079</v>
      </c>
      <c r="N201" s="1" t="s">
        <v>4081</v>
      </c>
      <c r="O201">
        <v>1</v>
      </c>
      <c r="P201">
        <v>0</v>
      </c>
      <c r="Q201">
        <v>0.52</v>
      </c>
      <c r="R201">
        <v>70</v>
      </c>
      <c r="S201">
        <v>94</v>
      </c>
      <c r="T201">
        <v>77.400000000000006</v>
      </c>
      <c r="U201" s="1" t="s">
        <v>4079</v>
      </c>
      <c r="V201" s="12" t="s">
        <v>4547</v>
      </c>
      <c r="W201" s="12" t="s">
        <v>4924</v>
      </c>
      <c r="X201" s="12"/>
    </row>
    <row r="202" spans="1:24" x14ac:dyDescent="0.2">
      <c r="A202" s="1" t="s">
        <v>4078</v>
      </c>
      <c r="B202" s="1" t="s">
        <v>4535</v>
      </c>
      <c r="C202" s="1" t="s">
        <v>4536</v>
      </c>
      <c r="D202" s="2" t="s">
        <v>238</v>
      </c>
      <c r="E202" s="1" t="s">
        <v>3614</v>
      </c>
      <c r="F202" s="1" t="s">
        <v>4770</v>
      </c>
      <c r="G202" s="1" t="s">
        <v>5217</v>
      </c>
      <c r="H202" s="1" t="s">
        <v>4079</v>
      </c>
      <c r="I202" s="1" t="s">
        <v>4079</v>
      </c>
      <c r="J202" s="1" t="s">
        <v>4080</v>
      </c>
      <c r="K202" s="1" t="s">
        <v>4080</v>
      </c>
      <c r="L202" s="1" t="s">
        <v>3615</v>
      </c>
      <c r="M202" s="1" t="s">
        <v>4079</v>
      </c>
      <c r="N202" s="1" t="s">
        <v>4081</v>
      </c>
      <c r="O202">
        <v>1</v>
      </c>
      <c r="P202">
        <v>0</v>
      </c>
      <c r="Q202">
        <v>0.52</v>
      </c>
      <c r="R202">
        <v>70</v>
      </c>
      <c r="S202">
        <v>94</v>
      </c>
      <c r="T202">
        <v>77.400000000000006</v>
      </c>
      <c r="U202" s="1" t="s">
        <v>4079</v>
      </c>
      <c r="V202" s="12" t="s">
        <v>4547</v>
      </c>
      <c r="W202" s="12" t="s">
        <v>4924</v>
      </c>
      <c r="X202" s="12"/>
    </row>
    <row r="203" spans="1:24" x14ac:dyDescent="0.2">
      <c r="A203" s="1" t="s">
        <v>4078</v>
      </c>
      <c r="B203" s="1" t="s">
        <v>4535</v>
      </c>
      <c r="C203" s="1" t="s">
        <v>4536</v>
      </c>
      <c r="D203" s="2" t="s">
        <v>239</v>
      </c>
      <c r="E203" s="1" t="s">
        <v>3616</v>
      </c>
      <c r="F203" s="1" t="s">
        <v>4771</v>
      </c>
      <c r="G203" s="1" t="s">
        <v>5218</v>
      </c>
      <c r="H203" s="1" t="s">
        <v>4079</v>
      </c>
      <c r="I203" s="1" t="s">
        <v>4079</v>
      </c>
      <c r="J203" s="1" t="s">
        <v>4080</v>
      </c>
      <c r="K203" s="1" t="s">
        <v>4080</v>
      </c>
      <c r="L203" s="1" t="s">
        <v>3617</v>
      </c>
      <c r="M203" s="1" t="s">
        <v>4079</v>
      </c>
      <c r="N203" s="1" t="s">
        <v>4081</v>
      </c>
      <c r="O203">
        <v>1</v>
      </c>
      <c r="P203">
        <v>0</v>
      </c>
      <c r="Q203">
        <v>0.52</v>
      </c>
      <c r="R203">
        <v>70</v>
      </c>
      <c r="S203">
        <v>94</v>
      </c>
      <c r="T203">
        <v>77.400000000000006</v>
      </c>
      <c r="U203" s="1" t="s">
        <v>4079</v>
      </c>
      <c r="V203" s="12" t="s">
        <v>4547</v>
      </c>
      <c r="W203" s="12" t="s">
        <v>4924</v>
      </c>
      <c r="X203" s="12"/>
    </row>
    <row r="204" spans="1:24" x14ac:dyDescent="0.2">
      <c r="A204" s="1" t="s">
        <v>4078</v>
      </c>
      <c r="B204" s="1" t="s">
        <v>4535</v>
      </c>
      <c r="C204" s="1" t="s">
        <v>4536</v>
      </c>
      <c r="D204" s="2" t="s">
        <v>240</v>
      </c>
      <c r="E204" s="1" t="s">
        <v>3618</v>
      </c>
      <c r="F204" s="1" t="s">
        <v>4772</v>
      </c>
      <c r="G204" s="1" t="s">
        <v>5219</v>
      </c>
      <c r="H204" s="1" t="s">
        <v>4079</v>
      </c>
      <c r="I204" s="1" t="s">
        <v>4079</v>
      </c>
      <c r="J204" s="1" t="s">
        <v>4080</v>
      </c>
      <c r="K204" s="1" t="s">
        <v>4080</v>
      </c>
      <c r="L204" s="1" t="s">
        <v>3619</v>
      </c>
      <c r="M204" s="1" t="s">
        <v>4079</v>
      </c>
      <c r="N204" s="1" t="s">
        <v>4081</v>
      </c>
      <c r="O204">
        <v>1</v>
      </c>
      <c r="P204">
        <v>0</v>
      </c>
      <c r="Q204">
        <v>0.52</v>
      </c>
      <c r="R204">
        <v>70</v>
      </c>
      <c r="S204">
        <v>94</v>
      </c>
      <c r="T204">
        <v>77.400000000000006</v>
      </c>
      <c r="U204" s="1" t="s">
        <v>4079</v>
      </c>
      <c r="V204" s="12" t="s">
        <v>4547</v>
      </c>
      <c r="W204" s="12" t="s">
        <v>4924</v>
      </c>
      <c r="X204" s="12"/>
    </row>
    <row r="205" spans="1:24" x14ac:dyDescent="0.2">
      <c r="A205" s="1" t="s">
        <v>4078</v>
      </c>
      <c r="B205" s="1" t="s">
        <v>4535</v>
      </c>
      <c r="C205" s="1" t="s">
        <v>4536</v>
      </c>
      <c r="D205" s="2" t="s">
        <v>241</v>
      </c>
      <c r="E205" s="1" t="s">
        <v>3813</v>
      </c>
      <c r="F205" s="1" t="s">
        <v>4773</v>
      </c>
      <c r="G205" s="1" t="s">
        <v>5220</v>
      </c>
      <c r="H205" s="1" t="s">
        <v>4079</v>
      </c>
      <c r="I205" s="1" t="s">
        <v>4079</v>
      </c>
      <c r="J205" s="1" t="s">
        <v>4080</v>
      </c>
      <c r="K205" s="1" t="s">
        <v>4080</v>
      </c>
      <c r="L205" s="1" t="s">
        <v>3814</v>
      </c>
      <c r="M205" s="1" t="s">
        <v>4079</v>
      </c>
      <c r="N205" s="1" t="s">
        <v>4081</v>
      </c>
      <c r="O205">
        <v>1</v>
      </c>
      <c r="P205">
        <v>0</v>
      </c>
      <c r="Q205">
        <v>0.52</v>
      </c>
      <c r="R205">
        <v>70</v>
      </c>
      <c r="S205">
        <v>94</v>
      </c>
      <c r="T205">
        <v>77.400000000000006</v>
      </c>
      <c r="U205" s="1" t="s">
        <v>4079</v>
      </c>
      <c r="V205" s="12" t="s">
        <v>4547</v>
      </c>
      <c r="W205" s="12" t="s">
        <v>4924</v>
      </c>
      <c r="X205" s="12"/>
    </row>
    <row r="206" spans="1:24" x14ac:dyDescent="0.2">
      <c r="A206" s="1" t="s">
        <v>4078</v>
      </c>
      <c r="B206" s="1" t="s">
        <v>4535</v>
      </c>
      <c r="C206" s="1" t="s">
        <v>4536</v>
      </c>
      <c r="D206" s="2" t="s">
        <v>242</v>
      </c>
      <c r="E206" s="1" t="s">
        <v>3620</v>
      </c>
      <c r="F206" s="1" t="s">
        <v>4774</v>
      </c>
      <c r="G206" s="1" t="s">
        <v>5221</v>
      </c>
      <c r="H206" s="1" t="s">
        <v>4079</v>
      </c>
      <c r="I206" s="1" t="s">
        <v>4079</v>
      </c>
      <c r="J206" s="1" t="s">
        <v>4080</v>
      </c>
      <c r="K206" s="1" t="s">
        <v>4080</v>
      </c>
      <c r="L206" s="1" t="s">
        <v>3621</v>
      </c>
      <c r="M206" s="1" t="s">
        <v>4079</v>
      </c>
      <c r="N206" s="1" t="s">
        <v>4081</v>
      </c>
      <c r="O206">
        <v>1</v>
      </c>
      <c r="P206">
        <v>0</v>
      </c>
      <c r="Q206">
        <v>0.52</v>
      </c>
      <c r="R206">
        <v>70</v>
      </c>
      <c r="S206">
        <v>94</v>
      </c>
      <c r="T206">
        <v>77.400000000000006</v>
      </c>
      <c r="U206" s="1" t="s">
        <v>4079</v>
      </c>
      <c r="V206" s="12" t="s">
        <v>4547</v>
      </c>
      <c r="W206" s="12" t="s">
        <v>4924</v>
      </c>
      <c r="X206" s="12"/>
    </row>
    <row r="207" spans="1:24" x14ac:dyDescent="0.2">
      <c r="A207" s="1" t="s">
        <v>4078</v>
      </c>
      <c r="B207" s="1" t="s">
        <v>4535</v>
      </c>
      <c r="C207" s="1" t="s">
        <v>4536</v>
      </c>
      <c r="D207" s="2" t="s">
        <v>243</v>
      </c>
      <c r="E207" s="1" t="s">
        <v>3815</v>
      </c>
      <c r="F207" s="1" t="s">
        <v>4775</v>
      </c>
      <c r="G207" s="1" t="s">
        <v>5222</v>
      </c>
      <c r="H207" s="1" t="s">
        <v>4079</v>
      </c>
      <c r="I207" s="1" t="s">
        <v>4079</v>
      </c>
      <c r="J207" s="1" t="s">
        <v>4080</v>
      </c>
      <c r="K207" s="1" t="s">
        <v>4080</v>
      </c>
      <c r="L207" s="1" t="s">
        <v>3816</v>
      </c>
      <c r="M207" s="1" t="s">
        <v>4079</v>
      </c>
      <c r="N207" s="1" t="s">
        <v>4081</v>
      </c>
      <c r="O207">
        <v>1</v>
      </c>
      <c r="P207">
        <v>0</v>
      </c>
      <c r="Q207">
        <v>0.52</v>
      </c>
      <c r="R207">
        <v>70</v>
      </c>
      <c r="S207">
        <v>94</v>
      </c>
      <c r="T207">
        <v>77.400000000000006</v>
      </c>
      <c r="U207" s="1" t="s">
        <v>4079</v>
      </c>
      <c r="V207" s="12" t="s">
        <v>4547</v>
      </c>
      <c r="W207" s="12" t="s">
        <v>4924</v>
      </c>
      <c r="X207" s="12"/>
    </row>
    <row r="208" spans="1:24" x14ac:dyDescent="0.2">
      <c r="A208" s="1" t="s">
        <v>4078</v>
      </c>
      <c r="B208" s="1" t="s">
        <v>4535</v>
      </c>
      <c r="C208" s="1" t="s">
        <v>4536</v>
      </c>
      <c r="D208" s="2" t="s">
        <v>244</v>
      </c>
      <c r="E208" s="1" t="s">
        <v>3622</v>
      </c>
      <c r="F208" s="1" t="s">
        <v>4776</v>
      </c>
      <c r="G208" s="1" t="s">
        <v>5223</v>
      </c>
      <c r="H208" s="1" t="s">
        <v>4079</v>
      </c>
      <c r="I208" s="1" t="s">
        <v>4079</v>
      </c>
      <c r="J208" s="1" t="s">
        <v>4080</v>
      </c>
      <c r="K208" s="1" t="s">
        <v>4080</v>
      </c>
      <c r="L208" s="1" t="s">
        <v>3623</v>
      </c>
      <c r="M208" s="1" t="s">
        <v>4079</v>
      </c>
      <c r="N208" s="1" t="s">
        <v>4081</v>
      </c>
      <c r="O208">
        <v>1</v>
      </c>
      <c r="P208">
        <v>0</v>
      </c>
      <c r="Q208">
        <v>0.52</v>
      </c>
      <c r="R208">
        <v>70</v>
      </c>
      <c r="S208">
        <v>94</v>
      </c>
      <c r="T208">
        <v>77.400000000000006</v>
      </c>
      <c r="U208" s="1" t="s">
        <v>4079</v>
      </c>
      <c r="V208" s="12" t="s">
        <v>4547</v>
      </c>
      <c r="W208" s="12" t="s">
        <v>4924</v>
      </c>
      <c r="X208" s="12"/>
    </row>
    <row r="209" spans="1:24" x14ac:dyDescent="0.2">
      <c r="A209" s="1" t="s">
        <v>4078</v>
      </c>
      <c r="B209" s="1" t="s">
        <v>4535</v>
      </c>
      <c r="C209" s="1" t="s">
        <v>4536</v>
      </c>
      <c r="D209" s="2" t="s">
        <v>245</v>
      </c>
      <c r="E209" s="1" t="s">
        <v>4354</v>
      </c>
      <c r="F209" s="1" t="s">
        <v>4777</v>
      </c>
      <c r="G209" s="1" t="s">
        <v>5224</v>
      </c>
      <c r="H209" s="1" t="s">
        <v>4079</v>
      </c>
      <c r="I209" s="1" t="s">
        <v>4079</v>
      </c>
      <c r="J209" s="1" t="s">
        <v>4080</v>
      </c>
      <c r="K209" s="1" t="s">
        <v>4080</v>
      </c>
      <c r="L209" s="1" t="s">
        <v>4355</v>
      </c>
      <c r="M209" s="1" t="s">
        <v>4079</v>
      </c>
      <c r="N209" s="1" t="s">
        <v>4081</v>
      </c>
      <c r="O209">
        <v>1</v>
      </c>
      <c r="P209">
        <v>0</v>
      </c>
      <c r="Q209">
        <v>0.13</v>
      </c>
      <c r="R209">
        <v>17.5</v>
      </c>
      <c r="S209">
        <v>94</v>
      </c>
      <c r="T209">
        <v>77.400000000000006</v>
      </c>
      <c r="U209" s="1" t="s">
        <v>4079</v>
      </c>
      <c r="V209" s="12" t="s">
        <v>4544</v>
      </c>
      <c r="W209" s="12" t="s">
        <v>4921</v>
      </c>
      <c r="X209" s="12"/>
    </row>
    <row r="210" spans="1:24" x14ac:dyDescent="0.2">
      <c r="A210" s="1" t="s">
        <v>4078</v>
      </c>
      <c r="B210" s="1" t="s">
        <v>4535</v>
      </c>
      <c r="C210" s="1" t="s">
        <v>4536</v>
      </c>
      <c r="D210" s="2" t="s">
        <v>246</v>
      </c>
      <c r="E210" s="1" t="s">
        <v>3817</v>
      </c>
      <c r="F210" s="1" t="s">
        <v>4778</v>
      </c>
      <c r="G210" s="1" t="s">
        <v>5225</v>
      </c>
      <c r="H210" s="1" t="s">
        <v>4079</v>
      </c>
      <c r="I210" s="1" t="s">
        <v>4079</v>
      </c>
      <c r="J210" s="1" t="s">
        <v>4080</v>
      </c>
      <c r="K210" s="1" t="s">
        <v>4080</v>
      </c>
      <c r="L210" s="1" t="s">
        <v>3818</v>
      </c>
      <c r="M210" s="1" t="s">
        <v>4079</v>
      </c>
      <c r="N210" s="1" t="s">
        <v>4081</v>
      </c>
      <c r="O210">
        <v>1</v>
      </c>
      <c r="P210">
        <v>0</v>
      </c>
      <c r="Q210">
        <v>0.13</v>
      </c>
      <c r="R210">
        <v>17.5</v>
      </c>
      <c r="S210">
        <v>94</v>
      </c>
      <c r="T210">
        <v>77.400000000000006</v>
      </c>
      <c r="U210" s="1" t="s">
        <v>4079</v>
      </c>
      <c r="V210" s="12" t="s">
        <v>4544</v>
      </c>
      <c r="W210" s="12" t="s">
        <v>4921</v>
      </c>
      <c r="X210" s="12"/>
    </row>
    <row r="211" spans="1:24" x14ac:dyDescent="0.2">
      <c r="A211" s="1" t="s">
        <v>4078</v>
      </c>
      <c r="B211" s="1" t="s">
        <v>4535</v>
      </c>
      <c r="C211" s="1" t="s">
        <v>4536</v>
      </c>
      <c r="D211" s="2" t="s">
        <v>247</v>
      </c>
      <c r="E211" s="1" t="s">
        <v>4356</v>
      </c>
      <c r="F211" s="1" t="s">
        <v>4779</v>
      </c>
      <c r="G211" s="1" t="s">
        <v>5226</v>
      </c>
      <c r="H211" s="1" t="s">
        <v>4079</v>
      </c>
      <c r="I211" s="1" t="s">
        <v>4079</v>
      </c>
      <c r="J211" s="1" t="s">
        <v>4080</v>
      </c>
      <c r="K211" s="1" t="s">
        <v>4080</v>
      </c>
      <c r="L211" s="1" t="s">
        <v>4357</v>
      </c>
      <c r="M211" s="1" t="s">
        <v>4079</v>
      </c>
      <c r="N211" s="1" t="s">
        <v>4081</v>
      </c>
      <c r="O211">
        <v>1</v>
      </c>
      <c r="P211">
        <v>0</v>
      </c>
      <c r="Q211">
        <v>0.13</v>
      </c>
      <c r="R211">
        <v>17.5</v>
      </c>
      <c r="S211">
        <v>94</v>
      </c>
      <c r="T211">
        <v>77.400000000000006</v>
      </c>
      <c r="U211" s="1" t="s">
        <v>4079</v>
      </c>
      <c r="V211" s="12" t="s">
        <v>4544</v>
      </c>
      <c r="W211" s="12" t="s">
        <v>4921</v>
      </c>
      <c r="X211" s="12"/>
    </row>
    <row r="212" spans="1:24" x14ac:dyDescent="0.2">
      <c r="A212" s="1" t="s">
        <v>4078</v>
      </c>
      <c r="B212" s="1" t="s">
        <v>4535</v>
      </c>
      <c r="C212" s="1" t="s">
        <v>4536</v>
      </c>
      <c r="D212" s="2" t="s">
        <v>248</v>
      </c>
      <c r="E212" s="1" t="s">
        <v>4358</v>
      </c>
      <c r="F212" s="1" t="s">
        <v>4780</v>
      </c>
      <c r="G212" s="1" t="s">
        <v>5227</v>
      </c>
      <c r="H212" s="1" t="s">
        <v>4079</v>
      </c>
      <c r="I212" s="1" t="s">
        <v>4079</v>
      </c>
      <c r="J212" s="1" t="s">
        <v>4080</v>
      </c>
      <c r="K212" s="1" t="s">
        <v>4080</v>
      </c>
      <c r="L212" s="1" t="s">
        <v>4359</v>
      </c>
      <c r="M212" s="1" t="s">
        <v>4079</v>
      </c>
      <c r="N212" s="1" t="s">
        <v>4081</v>
      </c>
      <c r="O212">
        <v>1</v>
      </c>
      <c r="P212">
        <v>0</v>
      </c>
      <c r="Q212">
        <v>0.13</v>
      </c>
      <c r="R212">
        <v>17.5</v>
      </c>
      <c r="S212">
        <v>94</v>
      </c>
      <c r="T212">
        <v>77.400000000000006</v>
      </c>
      <c r="U212" s="1" t="s">
        <v>4079</v>
      </c>
      <c r="V212" s="12" t="s">
        <v>4544</v>
      </c>
      <c r="W212" s="12" t="s">
        <v>4921</v>
      </c>
      <c r="X212" s="12"/>
    </row>
    <row r="213" spans="1:24" x14ac:dyDescent="0.2">
      <c r="A213" s="1" t="s">
        <v>4078</v>
      </c>
      <c r="B213" s="1" t="s">
        <v>4535</v>
      </c>
      <c r="C213" s="1" t="s">
        <v>4536</v>
      </c>
      <c r="D213" s="2" t="s">
        <v>249</v>
      </c>
      <c r="E213" s="1" t="s">
        <v>3819</v>
      </c>
      <c r="F213" s="1" t="s">
        <v>4781</v>
      </c>
      <c r="G213" s="1" t="s">
        <v>5228</v>
      </c>
      <c r="H213" s="1" t="s">
        <v>4079</v>
      </c>
      <c r="I213" s="1" t="s">
        <v>4079</v>
      </c>
      <c r="J213" s="1" t="s">
        <v>4080</v>
      </c>
      <c r="K213" s="1" t="s">
        <v>4080</v>
      </c>
      <c r="L213" s="1" t="s">
        <v>3820</v>
      </c>
      <c r="M213" s="1" t="s">
        <v>4079</v>
      </c>
      <c r="N213" s="1" t="s">
        <v>4081</v>
      </c>
      <c r="O213">
        <v>1</v>
      </c>
      <c r="P213">
        <v>0</v>
      </c>
      <c r="Q213">
        <v>0.13</v>
      </c>
      <c r="R213">
        <v>17.5</v>
      </c>
      <c r="S213">
        <v>94</v>
      </c>
      <c r="T213">
        <v>77.400000000000006</v>
      </c>
      <c r="U213" s="1" t="s">
        <v>4079</v>
      </c>
      <c r="V213" s="12" t="s">
        <v>4544</v>
      </c>
      <c r="W213" s="12" t="s">
        <v>4921</v>
      </c>
      <c r="X213" s="12"/>
    </row>
    <row r="214" spans="1:24" x14ac:dyDescent="0.2">
      <c r="A214" s="1" t="s">
        <v>4078</v>
      </c>
      <c r="B214" s="1" t="s">
        <v>4535</v>
      </c>
      <c r="C214" s="1" t="s">
        <v>4536</v>
      </c>
      <c r="D214" s="2" t="s">
        <v>250</v>
      </c>
      <c r="E214" s="1" t="s">
        <v>4360</v>
      </c>
      <c r="F214" s="1" t="s">
        <v>4782</v>
      </c>
      <c r="G214" s="1" t="s">
        <v>5229</v>
      </c>
      <c r="H214" s="1" t="s">
        <v>4079</v>
      </c>
      <c r="I214" s="1" t="s">
        <v>4079</v>
      </c>
      <c r="J214" s="1" t="s">
        <v>4080</v>
      </c>
      <c r="K214" s="1" t="s">
        <v>4080</v>
      </c>
      <c r="L214" s="1" t="s">
        <v>4361</v>
      </c>
      <c r="M214" s="1" t="s">
        <v>4079</v>
      </c>
      <c r="N214" s="1" t="s">
        <v>4081</v>
      </c>
      <c r="O214">
        <v>1</v>
      </c>
      <c r="P214">
        <v>0</v>
      </c>
      <c r="Q214">
        <v>0.13</v>
      </c>
      <c r="R214">
        <v>17.5</v>
      </c>
      <c r="S214">
        <v>94</v>
      </c>
      <c r="T214">
        <v>77.400000000000006</v>
      </c>
      <c r="U214" s="1" t="s">
        <v>4079</v>
      </c>
      <c r="V214" s="12" t="s">
        <v>4544</v>
      </c>
      <c r="W214" s="12" t="s">
        <v>4921</v>
      </c>
      <c r="X214" s="12"/>
    </row>
    <row r="215" spans="1:24" x14ac:dyDescent="0.2">
      <c r="A215" s="1" t="s">
        <v>4078</v>
      </c>
      <c r="B215" s="1" t="s">
        <v>4535</v>
      </c>
      <c r="C215" s="1" t="s">
        <v>4536</v>
      </c>
      <c r="D215" s="2" t="s">
        <v>251</v>
      </c>
      <c r="E215" s="1" t="s">
        <v>4362</v>
      </c>
      <c r="F215" s="1" t="s">
        <v>4783</v>
      </c>
      <c r="G215" s="1" t="s">
        <v>5230</v>
      </c>
      <c r="H215" s="1" t="s">
        <v>4079</v>
      </c>
      <c r="I215" s="1" t="s">
        <v>4079</v>
      </c>
      <c r="J215" s="1" t="s">
        <v>4080</v>
      </c>
      <c r="K215" s="1" t="s">
        <v>4080</v>
      </c>
      <c r="L215" s="1" t="s">
        <v>4363</v>
      </c>
      <c r="M215" s="1" t="s">
        <v>4079</v>
      </c>
      <c r="N215" s="1" t="s">
        <v>4081</v>
      </c>
      <c r="O215">
        <v>1</v>
      </c>
      <c r="P215">
        <v>0</v>
      </c>
      <c r="Q215">
        <v>0.13</v>
      </c>
      <c r="R215">
        <v>17.5</v>
      </c>
      <c r="S215">
        <v>94</v>
      </c>
      <c r="T215">
        <v>77.400000000000006</v>
      </c>
      <c r="U215" s="1" t="s">
        <v>4079</v>
      </c>
      <c r="V215" s="12" t="s">
        <v>4544</v>
      </c>
      <c r="W215" s="12" t="s">
        <v>4921</v>
      </c>
      <c r="X215" s="12"/>
    </row>
    <row r="216" spans="1:24" x14ac:dyDescent="0.2">
      <c r="A216" s="1" t="s">
        <v>4078</v>
      </c>
      <c r="B216" s="1" t="s">
        <v>4535</v>
      </c>
      <c r="C216" s="1" t="s">
        <v>4536</v>
      </c>
      <c r="D216" s="2" t="s">
        <v>252</v>
      </c>
      <c r="E216" s="1" t="s">
        <v>4364</v>
      </c>
      <c r="F216" s="1" t="s">
        <v>4784</v>
      </c>
      <c r="G216" s="1" t="s">
        <v>5231</v>
      </c>
      <c r="H216" s="1" t="s">
        <v>4079</v>
      </c>
      <c r="I216" s="1" t="s">
        <v>4079</v>
      </c>
      <c r="J216" s="1" t="s">
        <v>4080</v>
      </c>
      <c r="K216" s="1" t="s">
        <v>4080</v>
      </c>
      <c r="L216" s="1" t="s">
        <v>4365</v>
      </c>
      <c r="M216" s="1" t="s">
        <v>4079</v>
      </c>
      <c r="N216" s="1" t="s">
        <v>4081</v>
      </c>
      <c r="O216">
        <v>1</v>
      </c>
      <c r="P216">
        <v>0</v>
      </c>
      <c r="Q216">
        <v>0.13</v>
      </c>
      <c r="R216">
        <v>17.5</v>
      </c>
      <c r="S216">
        <v>94</v>
      </c>
      <c r="T216">
        <v>77.400000000000006</v>
      </c>
      <c r="U216" s="1" t="s">
        <v>4079</v>
      </c>
      <c r="V216" s="12" t="s">
        <v>4544</v>
      </c>
      <c r="W216" s="12" t="s">
        <v>4921</v>
      </c>
      <c r="X216" s="12"/>
    </row>
    <row r="217" spans="1:24" x14ac:dyDescent="0.2">
      <c r="A217" s="1" t="s">
        <v>4078</v>
      </c>
      <c r="B217" s="1" t="s">
        <v>4535</v>
      </c>
      <c r="C217" s="1" t="s">
        <v>4536</v>
      </c>
      <c r="D217" s="2" t="s">
        <v>253</v>
      </c>
      <c r="E217" s="1" t="s">
        <v>3821</v>
      </c>
      <c r="F217" s="1" t="s">
        <v>4785</v>
      </c>
      <c r="G217" s="1" t="s">
        <v>5232</v>
      </c>
      <c r="H217" s="1" t="s">
        <v>4079</v>
      </c>
      <c r="I217" s="1" t="s">
        <v>4079</v>
      </c>
      <c r="J217" s="1" t="s">
        <v>4080</v>
      </c>
      <c r="K217" s="1" t="s">
        <v>4080</v>
      </c>
      <c r="L217" s="1" t="s">
        <v>3822</v>
      </c>
      <c r="M217" s="1" t="s">
        <v>4079</v>
      </c>
      <c r="N217" s="1" t="s">
        <v>4081</v>
      </c>
      <c r="O217">
        <v>1</v>
      </c>
      <c r="P217">
        <v>0</v>
      </c>
      <c r="Q217">
        <v>0.13</v>
      </c>
      <c r="R217">
        <v>17.5</v>
      </c>
      <c r="S217">
        <v>94</v>
      </c>
      <c r="T217">
        <v>77.400000000000006</v>
      </c>
      <c r="U217" s="1" t="s">
        <v>4079</v>
      </c>
      <c r="V217" s="12" t="s">
        <v>4544</v>
      </c>
      <c r="W217" s="12" t="s">
        <v>4921</v>
      </c>
      <c r="X217" s="12"/>
    </row>
    <row r="218" spans="1:24" x14ac:dyDescent="0.2">
      <c r="A218" s="1" t="s">
        <v>4078</v>
      </c>
      <c r="B218" s="1" t="s">
        <v>4535</v>
      </c>
      <c r="C218" s="1" t="s">
        <v>4536</v>
      </c>
      <c r="D218" s="2" t="s">
        <v>254</v>
      </c>
      <c r="E218" s="1" t="s">
        <v>4366</v>
      </c>
      <c r="F218" s="1" t="s">
        <v>4786</v>
      </c>
      <c r="G218" s="1" t="s">
        <v>5233</v>
      </c>
      <c r="H218" s="1" t="s">
        <v>4079</v>
      </c>
      <c r="I218" s="1" t="s">
        <v>4079</v>
      </c>
      <c r="J218" s="1" t="s">
        <v>4080</v>
      </c>
      <c r="K218" s="1" t="s">
        <v>4080</v>
      </c>
      <c r="L218" s="1" t="s">
        <v>4367</v>
      </c>
      <c r="M218" s="1" t="s">
        <v>4079</v>
      </c>
      <c r="N218" s="1" t="s">
        <v>4081</v>
      </c>
      <c r="O218">
        <v>1</v>
      </c>
      <c r="P218">
        <v>0</v>
      </c>
      <c r="Q218">
        <v>0.13</v>
      </c>
      <c r="R218">
        <v>17.5</v>
      </c>
      <c r="S218">
        <v>94</v>
      </c>
      <c r="T218">
        <v>77.400000000000006</v>
      </c>
      <c r="U218" s="1" t="s">
        <v>4079</v>
      </c>
      <c r="V218" s="12" t="s">
        <v>4544</v>
      </c>
      <c r="W218" s="12" t="s">
        <v>4921</v>
      </c>
      <c r="X218" s="12"/>
    </row>
    <row r="219" spans="1:24" x14ac:dyDescent="0.2">
      <c r="A219" s="1" t="s">
        <v>4078</v>
      </c>
      <c r="B219" s="1" t="s">
        <v>4535</v>
      </c>
      <c r="C219" s="1" t="s">
        <v>4536</v>
      </c>
      <c r="D219" s="2" t="s">
        <v>255</v>
      </c>
      <c r="E219" s="1" t="s">
        <v>3823</v>
      </c>
      <c r="F219" s="1" t="s">
        <v>4787</v>
      </c>
      <c r="G219" s="1" t="s">
        <v>5234</v>
      </c>
      <c r="H219" s="1" t="s">
        <v>4079</v>
      </c>
      <c r="I219" s="1" t="s">
        <v>4079</v>
      </c>
      <c r="J219" s="1" t="s">
        <v>4080</v>
      </c>
      <c r="K219" s="1" t="s">
        <v>4080</v>
      </c>
      <c r="L219" s="1" t="s">
        <v>3824</v>
      </c>
      <c r="M219" s="1" t="s">
        <v>4079</v>
      </c>
      <c r="N219" s="1" t="s">
        <v>4081</v>
      </c>
      <c r="O219">
        <v>1</v>
      </c>
      <c r="P219">
        <v>0</v>
      </c>
      <c r="Q219">
        <v>0.13</v>
      </c>
      <c r="R219">
        <v>17.5</v>
      </c>
      <c r="S219">
        <v>94</v>
      </c>
      <c r="T219">
        <v>77.400000000000006</v>
      </c>
      <c r="U219" s="1" t="s">
        <v>4079</v>
      </c>
      <c r="V219" s="12" t="s">
        <v>4544</v>
      </c>
      <c r="W219" s="12" t="s">
        <v>4921</v>
      </c>
      <c r="X219" s="12"/>
    </row>
    <row r="220" spans="1:24" x14ac:dyDescent="0.2">
      <c r="A220" s="1" t="s">
        <v>4078</v>
      </c>
      <c r="B220" s="1" t="s">
        <v>4535</v>
      </c>
      <c r="C220" s="1" t="s">
        <v>4536</v>
      </c>
      <c r="D220" s="2" t="s">
        <v>256</v>
      </c>
      <c r="E220" s="1" t="s">
        <v>3825</v>
      </c>
      <c r="F220" s="1" t="s">
        <v>4788</v>
      </c>
      <c r="G220" s="1" t="s">
        <v>5235</v>
      </c>
      <c r="H220" s="1" t="s">
        <v>4079</v>
      </c>
      <c r="I220" s="1" t="s">
        <v>4079</v>
      </c>
      <c r="J220" s="1" t="s">
        <v>4080</v>
      </c>
      <c r="K220" s="1" t="s">
        <v>4080</v>
      </c>
      <c r="L220" s="1" t="s">
        <v>3826</v>
      </c>
      <c r="M220" s="1" t="s">
        <v>4079</v>
      </c>
      <c r="N220" s="1" t="s">
        <v>4081</v>
      </c>
      <c r="O220">
        <v>1</v>
      </c>
      <c r="P220">
        <v>0</v>
      </c>
      <c r="Q220">
        <v>0.13</v>
      </c>
      <c r="R220">
        <v>17.5</v>
      </c>
      <c r="S220">
        <v>94</v>
      </c>
      <c r="T220">
        <v>77.400000000000006</v>
      </c>
      <c r="U220" s="1" t="s">
        <v>4079</v>
      </c>
      <c r="V220" s="12" t="s">
        <v>4544</v>
      </c>
      <c r="W220" s="12" t="s">
        <v>4921</v>
      </c>
      <c r="X220" s="12"/>
    </row>
    <row r="221" spans="1:24" x14ac:dyDescent="0.2">
      <c r="A221" s="1" t="s">
        <v>4078</v>
      </c>
      <c r="B221" s="1" t="s">
        <v>4535</v>
      </c>
      <c r="C221" s="1" t="s">
        <v>4536</v>
      </c>
      <c r="D221" s="2" t="s">
        <v>257</v>
      </c>
      <c r="E221" s="1" t="s">
        <v>3827</v>
      </c>
      <c r="F221" s="1" t="s">
        <v>4789</v>
      </c>
      <c r="G221" s="1" t="s">
        <v>5236</v>
      </c>
      <c r="H221" s="1" t="s">
        <v>4079</v>
      </c>
      <c r="I221" s="1" t="s">
        <v>4079</v>
      </c>
      <c r="J221" s="1" t="s">
        <v>4080</v>
      </c>
      <c r="K221" s="1" t="s">
        <v>4080</v>
      </c>
      <c r="L221" s="1" t="s">
        <v>3828</v>
      </c>
      <c r="M221" s="1" t="s">
        <v>4079</v>
      </c>
      <c r="N221" s="1" t="s">
        <v>4081</v>
      </c>
      <c r="O221">
        <v>1</v>
      </c>
      <c r="P221">
        <v>0</v>
      </c>
      <c r="Q221">
        <v>0.13</v>
      </c>
      <c r="R221">
        <v>17.5</v>
      </c>
      <c r="S221">
        <v>94</v>
      </c>
      <c r="T221">
        <v>77.400000000000006</v>
      </c>
      <c r="U221" s="1" t="s">
        <v>4079</v>
      </c>
      <c r="V221" s="12" t="s">
        <v>4544</v>
      </c>
      <c r="W221" s="12" t="s">
        <v>4921</v>
      </c>
      <c r="X221" s="12"/>
    </row>
    <row r="222" spans="1:24" x14ac:dyDescent="0.2">
      <c r="A222" s="1" t="s">
        <v>4078</v>
      </c>
      <c r="B222" s="1" t="s">
        <v>4535</v>
      </c>
      <c r="C222" s="1" t="s">
        <v>4536</v>
      </c>
      <c r="D222" s="2" t="s">
        <v>258</v>
      </c>
      <c r="E222" s="1" t="s">
        <v>4368</v>
      </c>
      <c r="F222" s="1" t="s">
        <v>4790</v>
      </c>
      <c r="G222" s="1" t="s">
        <v>5237</v>
      </c>
      <c r="H222" s="1" t="s">
        <v>4079</v>
      </c>
      <c r="I222" s="1" t="s">
        <v>4079</v>
      </c>
      <c r="J222" s="1" t="s">
        <v>4080</v>
      </c>
      <c r="K222" s="1" t="s">
        <v>4080</v>
      </c>
      <c r="L222" s="1" t="s">
        <v>4369</v>
      </c>
      <c r="M222" s="1" t="s">
        <v>4079</v>
      </c>
      <c r="N222" s="1" t="s">
        <v>4081</v>
      </c>
      <c r="O222">
        <v>1</v>
      </c>
      <c r="P222">
        <v>0</v>
      </c>
      <c r="Q222">
        <v>0.13</v>
      </c>
      <c r="R222">
        <v>17.5</v>
      </c>
      <c r="S222">
        <v>94</v>
      </c>
      <c r="T222">
        <v>77.400000000000006</v>
      </c>
      <c r="U222" s="1" t="s">
        <v>4079</v>
      </c>
      <c r="V222" s="12" t="s">
        <v>4544</v>
      </c>
      <c r="W222" s="12" t="s">
        <v>4921</v>
      </c>
      <c r="X222" s="12"/>
    </row>
    <row r="223" spans="1:24" x14ac:dyDescent="0.2">
      <c r="A223" s="1" t="s">
        <v>4078</v>
      </c>
      <c r="B223" s="1" t="s">
        <v>4535</v>
      </c>
      <c r="C223" s="1" t="s">
        <v>4536</v>
      </c>
      <c r="D223" s="2" t="s">
        <v>259</v>
      </c>
      <c r="E223" s="1" t="s">
        <v>3829</v>
      </c>
      <c r="F223" s="1" t="s">
        <v>4791</v>
      </c>
      <c r="G223" s="1" t="s">
        <v>5238</v>
      </c>
      <c r="H223" s="1" t="s">
        <v>4079</v>
      </c>
      <c r="I223" s="1" t="s">
        <v>4079</v>
      </c>
      <c r="J223" s="1" t="s">
        <v>4080</v>
      </c>
      <c r="K223" s="1" t="s">
        <v>4080</v>
      </c>
      <c r="L223" s="1" t="s">
        <v>3830</v>
      </c>
      <c r="M223" s="1" t="s">
        <v>4079</v>
      </c>
      <c r="N223" s="1" t="s">
        <v>4081</v>
      </c>
      <c r="O223">
        <v>1</v>
      </c>
      <c r="P223">
        <v>0</v>
      </c>
      <c r="Q223">
        <v>0.13</v>
      </c>
      <c r="R223">
        <v>17.5</v>
      </c>
      <c r="S223">
        <v>94</v>
      </c>
      <c r="T223">
        <v>77.400000000000006</v>
      </c>
      <c r="U223" s="1" t="s">
        <v>4079</v>
      </c>
      <c r="V223" s="12" t="s">
        <v>4544</v>
      </c>
      <c r="W223" s="12" t="s">
        <v>4921</v>
      </c>
      <c r="X223" s="12"/>
    </row>
    <row r="224" spans="1:24" x14ac:dyDescent="0.2">
      <c r="A224" s="1" t="s">
        <v>4078</v>
      </c>
      <c r="B224" s="1" t="s">
        <v>4535</v>
      </c>
      <c r="C224" s="1" t="s">
        <v>4536</v>
      </c>
      <c r="D224" s="2" t="s">
        <v>260</v>
      </c>
      <c r="E224" s="1" t="s">
        <v>3831</v>
      </c>
      <c r="F224" s="1" t="s">
        <v>4792</v>
      </c>
      <c r="G224" s="1" t="s">
        <v>5239</v>
      </c>
      <c r="H224" s="1" t="s">
        <v>4079</v>
      </c>
      <c r="I224" s="1" t="s">
        <v>4079</v>
      </c>
      <c r="J224" s="1" t="s">
        <v>4080</v>
      </c>
      <c r="K224" s="1" t="s">
        <v>4080</v>
      </c>
      <c r="L224" s="1" t="s">
        <v>3832</v>
      </c>
      <c r="M224" s="1" t="s">
        <v>4079</v>
      </c>
      <c r="N224" s="1" t="s">
        <v>4081</v>
      </c>
      <c r="O224">
        <v>1</v>
      </c>
      <c r="P224">
        <v>0</v>
      </c>
      <c r="Q224">
        <v>0.13</v>
      </c>
      <c r="R224">
        <v>17.5</v>
      </c>
      <c r="S224">
        <v>94</v>
      </c>
      <c r="T224">
        <v>77.400000000000006</v>
      </c>
      <c r="U224" s="1" t="s">
        <v>4079</v>
      </c>
      <c r="V224" s="12" t="s">
        <v>4544</v>
      </c>
      <c r="W224" s="12" t="s">
        <v>4921</v>
      </c>
      <c r="X224" s="12"/>
    </row>
    <row r="225" spans="1:24" x14ac:dyDescent="0.2">
      <c r="A225" s="1" t="s">
        <v>4078</v>
      </c>
      <c r="B225" s="1" t="s">
        <v>4535</v>
      </c>
      <c r="C225" s="1" t="s">
        <v>4536</v>
      </c>
      <c r="D225" s="2" t="s">
        <v>261</v>
      </c>
      <c r="E225" s="1" t="s">
        <v>4370</v>
      </c>
      <c r="F225" s="1" t="s">
        <v>4793</v>
      </c>
      <c r="G225" s="1" t="s">
        <v>5240</v>
      </c>
      <c r="H225" s="1" t="s">
        <v>4079</v>
      </c>
      <c r="I225" s="1" t="s">
        <v>4079</v>
      </c>
      <c r="J225" s="1" t="s">
        <v>4080</v>
      </c>
      <c r="K225" s="1" t="s">
        <v>4080</v>
      </c>
      <c r="L225" s="1" t="s">
        <v>4371</v>
      </c>
      <c r="M225" s="1" t="s">
        <v>4079</v>
      </c>
      <c r="N225" s="1" t="s">
        <v>4081</v>
      </c>
      <c r="O225">
        <v>1</v>
      </c>
      <c r="P225">
        <v>0</v>
      </c>
      <c r="Q225">
        <v>0.13</v>
      </c>
      <c r="R225">
        <v>17.5</v>
      </c>
      <c r="S225">
        <v>94</v>
      </c>
      <c r="T225">
        <v>77.400000000000006</v>
      </c>
      <c r="U225" s="1" t="s">
        <v>4079</v>
      </c>
      <c r="V225" s="12" t="s">
        <v>4544</v>
      </c>
      <c r="W225" s="12" t="s">
        <v>4921</v>
      </c>
      <c r="X225" s="12"/>
    </row>
    <row r="226" spans="1:24" x14ac:dyDescent="0.2">
      <c r="A226" s="1" t="s">
        <v>4078</v>
      </c>
      <c r="B226" s="1" t="s">
        <v>4535</v>
      </c>
      <c r="C226" s="1" t="s">
        <v>4536</v>
      </c>
      <c r="D226" s="2" t="s">
        <v>262</v>
      </c>
      <c r="E226" s="1" t="s">
        <v>3833</v>
      </c>
      <c r="F226" s="1" t="s">
        <v>4794</v>
      </c>
      <c r="G226" s="1" t="s">
        <v>5241</v>
      </c>
      <c r="H226" s="1" t="s">
        <v>4079</v>
      </c>
      <c r="I226" s="1" t="s">
        <v>4079</v>
      </c>
      <c r="J226" s="1" t="s">
        <v>4080</v>
      </c>
      <c r="K226" s="1" t="s">
        <v>4080</v>
      </c>
      <c r="L226" s="1" t="s">
        <v>3834</v>
      </c>
      <c r="M226" s="1" t="s">
        <v>4079</v>
      </c>
      <c r="N226" s="1" t="s">
        <v>4081</v>
      </c>
      <c r="O226">
        <v>1</v>
      </c>
      <c r="P226">
        <v>0</v>
      </c>
      <c r="Q226">
        <v>0.13</v>
      </c>
      <c r="R226">
        <v>17.5</v>
      </c>
      <c r="S226">
        <v>94</v>
      </c>
      <c r="T226">
        <v>77.400000000000006</v>
      </c>
      <c r="U226" s="1" t="s">
        <v>4079</v>
      </c>
      <c r="V226" s="12" t="s">
        <v>4544</v>
      </c>
      <c r="W226" s="12" t="s">
        <v>4921</v>
      </c>
      <c r="X226" s="12"/>
    </row>
    <row r="227" spans="1:24" x14ac:dyDescent="0.2">
      <c r="A227" s="1" t="s">
        <v>4078</v>
      </c>
      <c r="B227" s="1" t="s">
        <v>4535</v>
      </c>
      <c r="C227" s="1" t="s">
        <v>4536</v>
      </c>
      <c r="D227" s="2" t="s">
        <v>263</v>
      </c>
      <c r="E227" s="1" t="s">
        <v>3835</v>
      </c>
      <c r="F227" s="1" t="s">
        <v>4795</v>
      </c>
      <c r="G227" s="1" t="s">
        <v>5242</v>
      </c>
      <c r="H227" s="1" t="s">
        <v>4079</v>
      </c>
      <c r="I227" s="1" t="s">
        <v>4079</v>
      </c>
      <c r="J227" s="1" t="s">
        <v>4080</v>
      </c>
      <c r="K227" s="1" t="s">
        <v>4080</v>
      </c>
      <c r="L227" s="1" t="s">
        <v>3836</v>
      </c>
      <c r="M227" s="1" t="s">
        <v>4079</v>
      </c>
      <c r="N227" s="1" t="s">
        <v>4081</v>
      </c>
      <c r="O227">
        <v>1</v>
      </c>
      <c r="P227">
        <v>0</v>
      </c>
      <c r="Q227">
        <v>0.13</v>
      </c>
      <c r="R227">
        <v>17.5</v>
      </c>
      <c r="S227">
        <v>94</v>
      </c>
      <c r="T227">
        <v>77.400000000000006</v>
      </c>
      <c r="U227" s="1" t="s">
        <v>4079</v>
      </c>
      <c r="V227" s="12" t="s">
        <v>4544</v>
      </c>
      <c r="W227" s="12" t="s">
        <v>4921</v>
      </c>
      <c r="X227" s="12"/>
    </row>
    <row r="228" spans="1:24" x14ac:dyDescent="0.2">
      <c r="A228" s="1" t="s">
        <v>4078</v>
      </c>
      <c r="B228" s="1" t="s">
        <v>4535</v>
      </c>
      <c r="C228" s="1" t="s">
        <v>4536</v>
      </c>
      <c r="D228" s="2" t="s">
        <v>264</v>
      </c>
      <c r="E228" s="1" t="s">
        <v>3837</v>
      </c>
      <c r="F228" s="1" t="s">
        <v>4796</v>
      </c>
      <c r="G228" s="1" t="s">
        <v>5243</v>
      </c>
      <c r="H228" s="1" t="s">
        <v>4079</v>
      </c>
      <c r="I228" s="1" t="s">
        <v>4079</v>
      </c>
      <c r="J228" s="1" t="s">
        <v>4080</v>
      </c>
      <c r="K228" s="1" t="s">
        <v>4080</v>
      </c>
      <c r="L228" s="1" t="s">
        <v>3838</v>
      </c>
      <c r="M228" s="1" t="s">
        <v>4079</v>
      </c>
      <c r="N228" s="1" t="s">
        <v>4081</v>
      </c>
      <c r="O228">
        <v>1</v>
      </c>
      <c r="P228">
        <v>0</v>
      </c>
      <c r="Q228">
        <v>0.13</v>
      </c>
      <c r="R228">
        <v>17.5</v>
      </c>
      <c r="S228">
        <v>94</v>
      </c>
      <c r="T228">
        <v>77.400000000000006</v>
      </c>
      <c r="U228" s="1" t="s">
        <v>4079</v>
      </c>
      <c r="V228" s="12" t="s">
        <v>4544</v>
      </c>
      <c r="W228" s="12" t="s">
        <v>4921</v>
      </c>
      <c r="X228" s="12"/>
    </row>
    <row r="229" spans="1:24" x14ac:dyDescent="0.2">
      <c r="A229" s="1" t="s">
        <v>4078</v>
      </c>
      <c r="B229" s="1" t="s">
        <v>4535</v>
      </c>
      <c r="C229" s="1" t="s">
        <v>4536</v>
      </c>
      <c r="D229" s="2" t="s">
        <v>265</v>
      </c>
      <c r="E229" s="1" t="s">
        <v>3839</v>
      </c>
      <c r="F229" s="1" t="s">
        <v>4797</v>
      </c>
      <c r="G229" s="1" t="s">
        <v>5244</v>
      </c>
      <c r="H229" s="1" t="s">
        <v>4079</v>
      </c>
      <c r="I229" s="1" t="s">
        <v>4079</v>
      </c>
      <c r="J229" s="1" t="s">
        <v>4080</v>
      </c>
      <c r="K229" s="1" t="s">
        <v>4080</v>
      </c>
      <c r="L229" s="1" t="s">
        <v>3840</v>
      </c>
      <c r="M229" s="1" t="s">
        <v>4079</v>
      </c>
      <c r="N229" s="1" t="s">
        <v>4081</v>
      </c>
      <c r="O229">
        <v>1</v>
      </c>
      <c r="P229">
        <v>0</v>
      </c>
      <c r="Q229">
        <v>0.13</v>
      </c>
      <c r="R229">
        <v>17.5</v>
      </c>
      <c r="S229">
        <v>94</v>
      </c>
      <c r="T229">
        <v>77.400000000000006</v>
      </c>
      <c r="U229" s="1" t="s">
        <v>4079</v>
      </c>
      <c r="V229" s="12" t="s">
        <v>4544</v>
      </c>
      <c r="W229" s="12" t="s">
        <v>4921</v>
      </c>
      <c r="X229" s="12"/>
    </row>
    <row r="230" spans="1:24" x14ac:dyDescent="0.2">
      <c r="A230" s="1" t="s">
        <v>4078</v>
      </c>
      <c r="B230" s="1" t="s">
        <v>4535</v>
      </c>
      <c r="C230" s="1" t="s">
        <v>4536</v>
      </c>
      <c r="D230" s="2" t="s">
        <v>266</v>
      </c>
      <c r="E230" s="1" t="s">
        <v>3841</v>
      </c>
      <c r="F230" s="1" t="s">
        <v>4798</v>
      </c>
      <c r="G230" s="1" t="s">
        <v>5245</v>
      </c>
      <c r="H230" s="1" t="s">
        <v>4079</v>
      </c>
      <c r="I230" s="1" t="s">
        <v>4079</v>
      </c>
      <c r="J230" s="1" t="s">
        <v>4080</v>
      </c>
      <c r="K230" s="1" t="s">
        <v>4080</v>
      </c>
      <c r="L230" s="1" t="s">
        <v>3842</v>
      </c>
      <c r="M230" s="1" t="s">
        <v>4079</v>
      </c>
      <c r="N230" s="1" t="s">
        <v>4081</v>
      </c>
      <c r="O230">
        <v>1</v>
      </c>
      <c r="P230">
        <v>0</v>
      </c>
      <c r="Q230">
        <v>0.13</v>
      </c>
      <c r="R230">
        <v>17.5</v>
      </c>
      <c r="S230">
        <v>94</v>
      </c>
      <c r="T230">
        <v>77.400000000000006</v>
      </c>
      <c r="U230" s="1" t="s">
        <v>4079</v>
      </c>
      <c r="V230" s="12" t="s">
        <v>4544</v>
      </c>
      <c r="W230" s="12" t="s">
        <v>4921</v>
      </c>
      <c r="X230" s="12"/>
    </row>
    <row r="231" spans="1:24" x14ac:dyDescent="0.2">
      <c r="A231" s="1" t="s">
        <v>4078</v>
      </c>
      <c r="B231" s="1" t="s">
        <v>4535</v>
      </c>
      <c r="C231" s="1" t="s">
        <v>4536</v>
      </c>
      <c r="D231" s="2" t="s">
        <v>267</v>
      </c>
      <c r="E231" s="1" t="s">
        <v>3843</v>
      </c>
      <c r="F231" s="1" t="s">
        <v>4799</v>
      </c>
      <c r="G231" s="1" t="s">
        <v>5246</v>
      </c>
      <c r="H231" s="1" t="s">
        <v>4079</v>
      </c>
      <c r="I231" s="1" t="s">
        <v>4079</v>
      </c>
      <c r="J231" s="1" t="s">
        <v>4080</v>
      </c>
      <c r="K231" s="1" t="s">
        <v>4080</v>
      </c>
      <c r="L231" s="1" t="s">
        <v>3844</v>
      </c>
      <c r="M231" s="1" t="s">
        <v>4079</v>
      </c>
      <c r="N231" s="1" t="s">
        <v>4081</v>
      </c>
      <c r="O231">
        <v>1</v>
      </c>
      <c r="P231">
        <v>0</v>
      </c>
      <c r="Q231">
        <v>0.26</v>
      </c>
      <c r="R231">
        <v>35</v>
      </c>
      <c r="S231">
        <v>94</v>
      </c>
      <c r="T231">
        <v>77.400000000000006</v>
      </c>
      <c r="U231" s="1" t="s">
        <v>4079</v>
      </c>
      <c r="V231" s="12" t="s">
        <v>4545</v>
      </c>
      <c r="W231" s="12" t="s">
        <v>4919</v>
      </c>
      <c r="X231" s="12"/>
    </row>
    <row r="232" spans="1:24" x14ac:dyDescent="0.2">
      <c r="A232" s="1" t="s">
        <v>4078</v>
      </c>
      <c r="B232" s="1" t="s">
        <v>4535</v>
      </c>
      <c r="C232" s="1" t="s">
        <v>4536</v>
      </c>
      <c r="D232" s="2" t="s">
        <v>268</v>
      </c>
      <c r="E232" s="1" t="s">
        <v>3845</v>
      </c>
      <c r="F232" s="1" t="s">
        <v>4800</v>
      </c>
      <c r="G232" s="1" t="s">
        <v>5247</v>
      </c>
      <c r="H232" s="1" t="s">
        <v>4079</v>
      </c>
      <c r="I232" s="1" t="s">
        <v>4079</v>
      </c>
      <c r="J232" s="1" t="s">
        <v>4080</v>
      </c>
      <c r="K232" s="1" t="s">
        <v>4080</v>
      </c>
      <c r="L232" s="1" t="s">
        <v>3846</v>
      </c>
      <c r="M232" s="1" t="s">
        <v>4079</v>
      </c>
      <c r="N232" s="1" t="s">
        <v>4081</v>
      </c>
      <c r="O232">
        <v>1</v>
      </c>
      <c r="P232">
        <v>0</v>
      </c>
      <c r="Q232">
        <v>0.26</v>
      </c>
      <c r="R232">
        <v>35</v>
      </c>
      <c r="S232">
        <v>94</v>
      </c>
      <c r="T232">
        <v>77.400000000000006</v>
      </c>
      <c r="U232" s="1" t="s">
        <v>4079</v>
      </c>
      <c r="V232" s="12" t="s">
        <v>4545</v>
      </c>
      <c r="W232" s="12" t="s">
        <v>4919</v>
      </c>
      <c r="X232" s="12"/>
    </row>
    <row r="233" spans="1:24" x14ac:dyDescent="0.2">
      <c r="A233" s="1" t="s">
        <v>4078</v>
      </c>
      <c r="B233" s="1" t="s">
        <v>4535</v>
      </c>
      <c r="C233" s="1" t="s">
        <v>4536</v>
      </c>
      <c r="D233" s="2" t="s">
        <v>269</v>
      </c>
      <c r="E233" s="1" t="s">
        <v>3847</v>
      </c>
      <c r="F233" s="1" t="s">
        <v>4801</v>
      </c>
      <c r="G233" s="1" t="s">
        <v>5248</v>
      </c>
      <c r="H233" s="1" t="s">
        <v>4079</v>
      </c>
      <c r="I233" s="1" t="s">
        <v>4079</v>
      </c>
      <c r="J233" s="1" t="s">
        <v>4080</v>
      </c>
      <c r="K233" s="1" t="s">
        <v>4080</v>
      </c>
      <c r="L233" s="1" t="s">
        <v>3848</v>
      </c>
      <c r="M233" s="1" t="s">
        <v>4079</v>
      </c>
      <c r="N233" s="1" t="s">
        <v>4081</v>
      </c>
      <c r="O233">
        <v>1</v>
      </c>
      <c r="P233">
        <v>0</v>
      </c>
      <c r="Q233">
        <v>0.26</v>
      </c>
      <c r="R233">
        <v>35</v>
      </c>
      <c r="S233">
        <v>94</v>
      </c>
      <c r="T233">
        <v>77.400000000000006</v>
      </c>
      <c r="U233" s="1" t="s">
        <v>4079</v>
      </c>
      <c r="V233" s="12" t="s">
        <v>4545</v>
      </c>
      <c r="W233" s="12" t="s">
        <v>4919</v>
      </c>
      <c r="X233" s="12"/>
    </row>
    <row r="234" spans="1:24" x14ac:dyDescent="0.2">
      <c r="A234" s="1" t="s">
        <v>4078</v>
      </c>
      <c r="B234" s="1" t="s">
        <v>4535</v>
      </c>
      <c r="C234" s="1" t="s">
        <v>4536</v>
      </c>
      <c r="D234" s="2" t="s">
        <v>270</v>
      </c>
      <c r="E234" s="1" t="s">
        <v>3849</v>
      </c>
      <c r="F234" s="1" t="s">
        <v>4802</v>
      </c>
      <c r="G234" s="1" t="s">
        <v>5249</v>
      </c>
      <c r="H234" s="1" t="s">
        <v>4079</v>
      </c>
      <c r="I234" s="1" t="s">
        <v>4079</v>
      </c>
      <c r="J234" s="1" t="s">
        <v>4080</v>
      </c>
      <c r="K234" s="1" t="s">
        <v>4080</v>
      </c>
      <c r="L234" s="1" t="s">
        <v>3850</v>
      </c>
      <c r="M234" s="1" t="s">
        <v>4079</v>
      </c>
      <c r="N234" s="1" t="s">
        <v>4081</v>
      </c>
      <c r="O234">
        <v>1</v>
      </c>
      <c r="P234">
        <v>0</v>
      </c>
      <c r="Q234">
        <v>0.26</v>
      </c>
      <c r="R234">
        <v>35</v>
      </c>
      <c r="S234">
        <v>94</v>
      </c>
      <c r="T234">
        <v>77.400000000000006</v>
      </c>
      <c r="U234" s="1" t="s">
        <v>4079</v>
      </c>
      <c r="V234" s="12" t="s">
        <v>4545</v>
      </c>
      <c r="W234" s="12" t="s">
        <v>4919</v>
      </c>
      <c r="X234" s="12"/>
    </row>
    <row r="235" spans="1:24" x14ac:dyDescent="0.2">
      <c r="A235" s="1" t="s">
        <v>4078</v>
      </c>
      <c r="B235" s="1" t="s">
        <v>4535</v>
      </c>
      <c r="C235" s="1" t="s">
        <v>4536</v>
      </c>
      <c r="D235" s="2" t="s">
        <v>271</v>
      </c>
      <c r="E235" s="1" t="s">
        <v>3851</v>
      </c>
      <c r="F235" s="1" t="s">
        <v>4803</v>
      </c>
      <c r="G235" s="1" t="s">
        <v>5250</v>
      </c>
      <c r="H235" s="1" t="s">
        <v>4079</v>
      </c>
      <c r="I235" s="1" t="s">
        <v>4079</v>
      </c>
      <c r="J235" s="1" t="s">
        <v>4080</v>
      </c>
      <c r="K235" s="1" t="s">
        <v>4080</v>
      </c>
      <c r="L235" s="1" t="s">
        <v>3852</v>
      </c>
      <c r="M235" s="1" t="s">
        <v>4079</v>
      </c>
      <c r="N235" s="1" t="s">
        <v>4081</v>
      </c>
      <c r="O235">
        <v>1</v>
      </c>
      <c r="P235">
        <v>0</v>
      </c>
      <c r="Q235">
        <v>0.26</v>
      </c>
      <c r="R235">
        <v>35</v>
      </c>
      <c r="S235">
        <v>94</v>
      </c>
      <c r="T235">
        <v>77.400000000000006</v>
      </c>
      <c r="U235" s="1" t="s">
        <v>4079</v>
      </c>
      <c r="V235" s="12" t="s">
        <v>4545</v>
      </c>
      <c r="W235" s="12" t="s">
        <v>4919</v>
      </c>
      <c r="X235" s="12"/>
    </row>
    <row r="236" spans="1:24" x14ac:dyDescent="0.2">
      <c r="A236" s="1" t="s">
        <v>4078</v>
      </c>
      <c r="B236" s="1" t="s">
        <v>4535</v>
      </c>
      <c r="C236" s="1" t="s">
        <v>4536</v>
      </c>
      <c r="D236" s="2" t="s">
        <v>272</v>
      </c>
      <c r="E236" s="1" t="s">
        <v>3853</v>
      </c>
      <c r="F236" s="1" t="s">
        <v>4804</v>
      </c>
      <c r="G236" s="1" t="s">
        <v>5251</v>
      </c>
      <c r="H236" s="1" t="s">
        <v>4079</v>
      </c>
      <c r="I236" s="1" t="s">
        <v>4079</v>
      </c>
      <c r="J236" s="1" t="s">
        <v>4080</v>
      </c>
      <c r="K236" s="1" t="s">
        <v>4080</v>
      </c>
      <c r="L236" s="1" t="s">
        <v>3854</v>
      </c>
      <c r="M236" s="1" t="s">
        <v>4079</v>
      </c>
      <c r="N236" s="1" t="s">
        <v>4081</v>
      </c>
      <c r="O236">
        <v>1</v>
      </c>
      <c r="P236">
        <v>0</v>
      </c>
      <c r="Q236">
        <v>0.26</v>
      </c>
      <c r="R236">
        <v>35</v>
      </c>
      <c r="S236">
        <v>94</v>
      </c>
      <c r="T236">
        <v>77.400000000000006</v>
      </c>
      <c r="U236" s="1" t="s">
        <v>4079</v>
      </c>
      <c r="V236" s="12" t="s">
        <v>4545</v>
      </c>
      <c r="W236" s="12" t="s">
        <v>4919</v>
      </c>
      <c r="X236" s="12"/>
    </row>
    <row r="237" spans="1:24" x14ac:dyDescent="0.2">
      <c r="A237" s="1" t="s">
        <v>4078</v>
      </c>
      <c r="B237" s="1" t="s">
        <v>4535</v>
      </c>
      <c r="C237" s="1" t="s">
        <v>4536</v>
      </c>
      <c r="D237" s="2" t="s">
        <v>273</v>
      </c>
      <c r="E237" s="1" t="s">
        <v>3855</v>
      </c>
      <c r="F237" s="1" t="s">
        <v>4805</v>
      </c>
      <c r="G237" s="1" t="s">
        <v>5252</v>
      </c>
      <c r="H237" s="1" t="s">
        <v>4079</v>
      </c>
      <c r="I237" s="1" t="s">
        <v>4079</v>
      </c>
      <c r="J237" s="1" t="s">
        <v>4080</v>
      </c>
      <c r="K237" s="1" t="s">
        <v>4080</v>
      </c>
      <c r="L237" s="1" t="s">
        <v>3856</v>
      </c>
      <c r="M237" s="1" t="s">
        <v>4079</v>
      </c>
      <c r="N237" s="1" t="s">
        <v>4081</v>
      </c>
      <c r="O237">
        <v>1</v>
      </c>
      <c r="P237">
        <v>0</v>
      </c>
      <c r="Q237">
        <v>0.26</v>
      </c>
      <c r="R237">
        <v>35</v>
      </c>
      <c r="S237">
        <v>94</v>
      </c>
      <c r="T237">
        <v>77.400000000000006</v>
      </c>
      <c r="U237" s="1" t="s">
        <v>4079</v>
      </c>
      <c r="V237" s="12" t="s">
        <v>4545</v>
      </c>
      <c r="W237" s="12" t="s">
        <v>4919</v>
      </c>
      <c r="X237" s="12"/>
    </row>
    <row r="238" spans="1:24" x14ac:dyDescent="0.2">
      <c r="A238" s="1" t="s">
        <v>4078</v>
      </c>
      <c r="B238" s="1" t="s">
        <v>4535</v>
      </c>
      <c r="C238" s="1" t="s">
        <v>4536</v>
      </c>
      <c r="D238" s="2" t="s">
        <v>274</v>
      </c>
      <c r="E238" s="1" t="s">
        <v>4372</v>
      </c>
      <c r="F238" s="1" t="s">
        <v>4806</v>
      </c>
      <c r="G238" s="1" t="s">
        <v>5253</v>
      </c>
      <c r="H238" s="1" t="s">
        <v>4079</v>
      </c>
      <c r="I238" s="1" t="s">
        <v>4079</v>
      </c>
      <c r="J238" s="1" t="s">
        <v>4080</v>
      </c>
      <c r="K238" s="1" t="s">
        <v>4080</v>
      </c>
      <c r="L238" s="1" t="s">
        <v>4373</v>
      </c>
      <c r="M238" s="1" t="s">
        <v>4079</v>
      </c>
      <c r="N238" s="1" t="s">
        <v>4081</v>
      </c>
      <c r="O238">
        <v>1</v>
      </c>
      <c r="P238">
        <v>0</v>
      </c>
      <c r="Q238">
        <v>0.26</v>
      </c>
      <c r="R238">
        <v>35</v>
      </c>
      <c r="S238">
        <v>94</v>
      </c>
      <c r="T238">
        <v>77.400000000000006</v>
      </c>
      <c r="U238" s="1" t="s">
        <v>4079</v>
      </c>
      <c r="V238" s="12" t="s">
        <v>4545</v>
      </c>
      <c r="W238" s="12" t="s">
        <v>4919</v>
      </c>
      <c r="X238" s="12"/>
    </row>
    <row r="239" spans="1:24" x14ac:dyDescent="0.2">
      <c r="A239" s="1" t="s">
        <v>4078</v>
      </c>
      <c r="B239" s="1" t="s">
        <v>4535</v>
      </c>
      <c r="C239" s="1" t="s">
        <v>4536</v>
      </c>
      <c r="D239" s="2" t="s">
        <v>275</v>
      </c>
      <c r="E239" s="1" t="s">
        <v>3857</v>
      </c>
      <c r="F239" s="1" t="s">
        <v>4807</v>
      </c>
      <c r="G239" s="1" t="s">
        <v>5254</v>
      </c>
      <c r="H239" s="1" t="s">
        <v>4079</v>
      </c>
      <c r="I239" s="1" t="s">
        <v>4079</v>
      </c>
      <c r="J239" s="1" t="s">
        <v>4080</v>
      </c>
      <c r="K239" s="1" t="s">
        <v>4080</v>
      </c>
      <c r="L239" s="1" t="s">
        <v>3858</v>
      </c>
      <c r="M239" s="1" t="s">
        <v>4079</v>
      </c>
      <c r="N239" s="1" t="s">
        <v>4081</v>
      </c>
      <c r="O239">
        <v>1</v>
      </c>
      <c r="P239">
        <v>0</v>
      </c>
      <c r="Q239">
        <v>0.26</v>
      </c>
      <c r="R239">
        <v>35</v>
      </c>
      <c r="S239">
        <v>94</v>
      </c>
      <c r="T239">
        <v>77.400000000000006</v>
      </c>
      <c r="U239" s="1" t="s">
        <v>4079</v>
      </c>
      <c r="V239" s="12" t="s">
        <v>4545</v>
      </c>
      <c r="W239" s="12" t="s">
        <v>4919</v>
      </c>
      <c r="X239" s="12"/>
    </row>
    <row r="240" spans="1:24" x14ac:dyDescent="0.2">
      <c r="A240" s="1" t="s">
        <v>4078</v>
      </c>
      <c r="B240" s="1" t="s">
        <v>4535</v>
      </c>
      <c r="C240" s="1" t="s">
        <v>4536</v>
      </c>
      <c r="D240" s="2" t="s">
        <v>276</v>
      </c>
      <c r="E240" s="1" t="s">
        <v>3859</v>
      </c>
      <c r="F240" s="1" t="s">
        <v>4808</v>
      </c>
      <c r="G240" s="1" t="s">
        <v>5255</v>
      </c>
      <c r="H240" s="1" t="s">
        <v>4079</v>
      </c>
      <c r="I240" s="1" t="s">
        <v>4079</v>
      </c>
      <c r="J240" s="1" t="s">
        <v>4080</v>
      </c>
      <c r="K240" s="1" t="s">
        <v>4080</v>
      </c>
      <c r="L240" s="1" t="s">
        <v>3860</v>
      </c>
      <c r="M240" s="1" t="s">
        <v>4079</v>
      </c>
      <c r="N240" s="1" t="s">
        <v>4081</v>
      </c>
      <c r="O240">
        <v>1</v>
      </c>
      <c r="P240">
        <v>0</v>
      </c>
      <c r="Q240">
        <v>0.26</v>
      </c>
      <c r="R240">
        <v>35</v>
      </c>
      <c r="S240">
        <v>94</v>
      </c>
      <c r="T240">
        <v>77.400000000000006</v>
      </c>
      <c r="U240" s="1" t="s">
        <v>4079</v>
      </c>
      <c r="V240" s="12" t="s">
        <v>4545</v>
      </c>
      <c r="W240" s="12" t="s">
        <v>4919</v>
      </c>
      <c r="X240" s="12"/>
    </row>
    <row r="241" spans="1:24" x14ac:dyDescent="0.2">
      <c r="A241" s="1" t="s">
        <v>4078</v>
      </c>
      <c r="B241" s="1" t="s">
        <v>4535</v>
      </c>
      <c r="C241" s="1" t="s">
        <v>4536</v>
      </c>
      <c r="D241" s="2" t="s">
        <v>277</v>
      </c>
      <c r="E241" s="1" t="s">
        <v>3861</v>
      </c>
      <c r="F241" s="1" t="s">
        <v>4809</v>
      </c>
      <c r="G241" s="1" t="s">
        <v>5256</v>
      </c>
      <c r="H241" s="1" t="s">
        <v>4079</v>
      </c>
      <c r="I241" s="1" t="s">
        <v>4079</v>
      </c>
      <c r="J241" s="1" t="s">
        <v>4080</v>
      </c>
      <c r="K241" s="1" t="s">
        <v>4080</v>
      </c>
      <c r="L241" s="1" t="s">
        <v>3862</v>
      </c>
      <c r="M241" s="1" t="s">
        <v>4079</v>
      </c>
      <c r="N241" s="1" t="s">
        <v>4081</v>
      </c>
      <c r="O241">
        <v>1</v>
      </c>
      <c r="P241">
        <v>0</v>
      </c>
      <c r="Q241">
        <v>0.26</v>
      </c>
      <c r="R241">
        <v>35</v>
      </c>
      <c r="S241">
        <v>94</v>
      </c>
      <c r="T241">
        <v>77.400000000000006</v>
      </c>
      <c r="U241" s="1" t="s">
        <v>4079</v>
      </c>
      <c r="V241" s="12" t="s">
        <v>4545</v>
      </c>
      <c r="W241" s="12" t="s">
        <v>4919</v>
      </c>
      <c r="X241" s="12"/>
    </row>
    <row r="242" spans="1:24" x14ac:dyDescent="0.2">
      <c r="A242" s="1" t="s">
        <v>4078</v>
      </c>
      <c r="B242" s="1" t="s">
        <v>4535</v>
      </c>
      <c r="C242" s="1" t="s">
        <v>4536</v>
      </c>
      <c r="D242" s="2" t="s">
        <v>278</v>
      </c>
      <c r="E242" s="1" t="s">
        <v>3863</v>
      </c>
      <c r="F242" s="1" t="s">
        <v>4810</v>
      </c>
      <c r="G242" s="1" t="s">
        <v>5257</v>
      </c>
      <c r="H242" s="1" t="s">
        <v>4079</v>
      </c>
      <c r="I242" s="1" t="s">
        <v>4079</v>
      </c>
      <c r="J242" s="1" t="s">
        <v>4080</v>
      </c>
      <c r="K242" s="1" t="s">
        <v>4080</v>
      </c>
      <c r="L242" s="1" t="s">
        <v>3864</v>
      </c>
      <c r="M242" s="1" t="s">
        <v>4079</v>
      </c>
      <c r="N242" s="1" t="s">
        <v>4081</v>
      </c>
      <c r="O242">
        <v>1</v>
      </c>
      <c r="P242">
        <v>0</v>
      </c>
      <c r="Q242">
        <v>0.26</v>
      </c>
      <c r="R242">
        <v>35</v>
      </c>
      <c r="S242">
        <v>94</v>
      </c>
      <c r="T242">
        <v>77.400000000000006</v>
      </c>
      <c r="U242" s="1" t="s">
        <v>4079</v>
      </c>
      <c r="V242" s="12" t="s">
        <v>4545</v>
      </c>
      <c r="W242" s="12" t="s">
        <v>4919</v>
      </c>
      <c r="X242" s="12"/>
    </row>
    <row r="243" spans="1:24" x14ac:dyDescent="0.2">
      <c r="A243" s="1" t="s">
        <v>4078</v>
      </c>
      <c r="B243" s="1" t="s">
        <v>4535</v>
      </c>
      <c r="C243" s="1" t="s">
        <v>4536</v>
      </c>
      <c r="D243" s="2" t="s">
        <v>279</v>
      </c>
      <c r="E243" s="1" t="s">
        <v>3865</v>
      </c>
      <c r="F243" s="1" t="s">
        <v>4811</v>
      </c>
      <c r="G243" s="1" t="s">
        <v>5258</v>
      </c>
      <c r="H243" s="1" t="s">
        <v>4079</v>
      </c>
      <c r="I243" s="1" t="s">
        <v>4079</v>
      </c>
      <c r="J243" s="1" t="s">
        <v>4080</v>
      </c>
      <c r="K243" s="1" t="s">
        <v>4080</v>
      </c>
      <c r="L243" s="1" t="s">
        <v>3866</v>
      </c>
      <c r="M243" s="1" t="s">
        <v>4079</v>
      </c>
      <c r="N243" s="1" t="s">
        <v>4081</v>
      </c>
      <c r="O243">
        <v>1</v>
      </c>
      <c r="P243">
        <v>0</v>
      </c>
      <c r="Q243">
        <v>0.26</v>
      </c>
      <c r="R243">
        <v>35</v>
      </c>
      <c r="S243">
        <v>94</v>
      </c>
      <c r="T243">
        <v>77.400000000000006</v>
      </c>
      <c r="U243" s="1" t="s">
        <v>4079</v>
      </c>
      <c r="V243" s="12" t="s">
        <v>4545</v>
      </c>
      <c r="W243" s="12" t="s">
        <v>4919</v>
      </c>
      <c r="X243" s="12"/>
    </row>
    <row r="244" spans="1:24" x14ac:dyDescent="0.2">
      <c r="A244" s="1" t="s">
        <v>4078</v>
      </c>
      <c r="B244" s="1" t="s">
        <v>4535</v>
      </c>
      <c r="C244" s="1" t="s">
        <v>4536</v>
      </c>
      <c r="D244" s="2" t="s">
        <v>280</v>
      </c>
      <c r="E244" s="1" t="s">
        <v>3867</v>
      </c>
      <c r="F244" s="1" t="s">
        <v>4812</v>
      </c>
      <c r="G244" s="1" t="s">
        <v>5259</v>
      </c>
      <c r="H244" s="1" t="s">
        <v>4079</v>
      </c>
      <c r="I244" s="1" t="s">
        <v>4079</v>
      </c>
      <c r="J244" s="1" t="s">
        <v>4080</v>
      </c>
      <c r="K244" s="1" t="s">
        <v>4080</v>
      </c>
      <c r="L244" s="1" t="s">
        <v>3868</v>
      </c>
      <c r="M244" s="1" t="s">
        <v>4079</v>
      </c>
      <c r="N244" s="1" t="s">
        <v>4081</v>
      </c>
      <c r="O244">
        <v>1</v>
      </c>
      <c r="P244">
        <v>0</v>
      </c>
      <c r="Q244">
        <v>0.26</v>
      </c>
      <c r="R244">
        <v>35</v>
      </c>
      <c r="S244">
        <v>94</v>
      </c>
      <c r="T244">
        <v>77.400000000000006</v>
      </c>
      <c r="U244" s="1" t="s">
        <v>4079</v>
      </c>
      <c r="V244" s="12" t="s">
        <v>4545</v>
      </c>
      <c r="W244" s="12" t="s">
        <v>4919</v>
      </c>
      <c r="X244" s="12"/>
    </row>
    <row r="245" spans="1:24" x14ac:dyDescent="0.2">
      <c r="A245" s="1" t="s">
        <v>4078</v>
      </c>
      <c r="B245" s="1" t="s">
        <v>4535</v>
      </c>
      <c r="C245" s="1" t="s">
        <v>4536</v>
      </c>
      <c r="D245" s="2" t="s">
        <v>281</v>
      </c>
      <c r="E245" s="1" t="s">
        <v>3869</v>
      </c>
      <c r="F245" s="1" t="s">
        <v>4813</v>
      </c>
      <c r="G245" s="1" t="s">
        <v>5260</v>
      </c>
      <c r="H245" s="1" t="s">
        <v>4079</v>
      </c>
      <c r="I245" s="1" t="s">
        <v>4079</v>
      </c>
      <c r="J245" s="1" t="s">
        <v>4080</v>
      </c>
      <c r="K245" s="1" t="s">
        <v>4080</v>
      </c>
      <c r="L245" s="1" t="s">
        <v>3870</v>
      </c>
      <c r="M245" s="1" t="s">
        <v>4079</v>
      </c>
      <c r="N245" s="1" t="s">
        <v>4081</v>
      </c>
      <c r="O245">
        <v>1</v>
      </c>
      <c r="P245">
        <v>0</v>
      </c>
      <c r="Q245">
        <v>0.26</v>
      </c>
      <c r="R245">
        <v>35</v>
      </c>
      <c r="S245">
        <v>94</v>
      </c>
      <c r="T245">
        <v>77.400000000000006</v>
      </c>
      <c r="U245" s="1" t="s">
        <v>4079</v>
      </c>
      <c r="V245" s="12" t="s">
        <v>4545</v>
      </c>
      <c r="W245" s="12" t="s">
        <v>4919</v>
      </c>
      <c r="X245" s="12"/>
    </row>
    <row r="246" spans="1:24" x14ac:dyDescent="0.2">
      <c r="A246" s="1" t="s">
        <v>4078</v>
      </c>
      <c r="B246" s="1" t="s">
        <v>4535</v>
      </c>
      <c r="C246" s="1" t="s">
        <v>4536</v>
      </c>
      <c r="D246" s="2" t="s">
        <v>282</v>
      </c>
      <c r="E246" s="1" t="s">
        <v>3871</v>
      </c>
      <c r="F246" s="1" t="s">
        <v>4814</v>
      </c>
      <c r="G246" s="1" t="s">
        <v>5261</v>
      </c>
      <c r="H246" s="1" t="s">
        <v>4079</v>
      </c>
      <c r="I246" s="1" t="s">
        <v>4079</v>
      </c>
      <c r="J246" s="1" t="s">
        <v>4080</v>
      </c>
      <c r="K246" s="1" t="s">
        <v>4080</v>
      </c>
      <c r="L246" s="1" t="s">
        <v>3872</v>
      </c>
      <c r="M246" s="1" t="s">
        <v>4079</v>
      </c>
      <c r="N246" s="1" t="s">
        <v>4081</v>
      </c>
      <c r="O246">
        <v>1</v>
      </c>
      <c r="P246">
        <v>0</v>
      </c>
      <c r="Q246">
        <v>0.26</v>
      </c>
      <c r="R246">
        <v>35</v>
      </c>
      <c r="S246">
        <v>94</v>
      </c>
      <c r="T246">
        <v>77.400000000000006</v>
      </c>
      <c r="U246" s="1" t="s">
        <v>4079</v>
      </c>
      <c r="V246" s="12" t="s">
        <v>4545</v>
      </c>
      <c r="W246" s="12" t="s">
        <v>4919</v>
      </c>
      <c r="X246" s="12"/>
    </row>
    <row r="247" spans="1:24" x14ac:dyDescent="0.2">
      <c r="A247" s="1" t="s">
        <v>4078</v>
      </c>
      <c r="B247" s="1" t="s">
        <v>4535</v>
      </c>
      <c r="C247" s="1" t="s">
        <v>4536</v>
      </c>
      <c r="D247" s="2" t="s">
        <v>283</v>
      </c>
      <c r="E247" s="1" t="s">
        <v>3873</v>
      </c>
      <c r="F247" s="1" t="s">
        <v>4815</v>
      </c>
      <c r="G247" s="1" t="s">
        <v>5262</v>
      </c>
      <c r="H247" s="1" t="s">
        <v>4079</v>
      </c>
      <c r="I247" s="1" t="s">
        <v>4079</v>
      </c>
      <c r="J247" s="1" t="s">
        <v>4080</v>
      </c>
      <c r="K247" s="1" t="s">
        <v>4080</v>
      </c>
      <c r="L247" s="1" t="s">
        <v>3874</v>
      </c>
      <c r="M247" s="1" t="s">
        <v>4079</v>
      </c>
      <c r="N247" s="1" t="s">
        <v>4081</v>
      </c>
      <c r="O247">
        <v>1</v>
      </c>
      <c r="P247">
        <v>0</v>
      </c>
      <c r="Q247">
        <v>0.26</v>
      </c>
      <c r="R247">
        <v>35</v>
      </c>
      <c r="S247">
        <v>94</v>
      </c>
      <c r="T247">
        <v>77.400000000000006</v>
      </c>
      <c r="U247" s="1" t="s">
        <v>4079</v>
      </c>
      <c r="V247" s="12" t="s">
        <v>4545</v>
      </c>
      <c r="W247" s="12" t="s">
        <v>4919</v>
      </c>
      <c r="X247" s="12"/>
    </row>
    <row r="248" spans="1:24" x14ac:dyDescent="0.2">
      <c r="A248" s="1" t="s">
        <v>4078</v>
      </c>
      <c r="B248" s="1" t="s">
        <v>4535</v>
      </c>
      <c r="C248" s="1" t="s">
        <v>4536</v>
      </c>
      <c r="D248" s="2" t="s">
        <v>284</v>
      </c>
      <c r="E248" s="1" t="s">
        <v>3875</v>
      </c>
      <c r="F248" s="1" t="s">
        <v>4816</v>
      </c>
      <c r="G248" s="1" t="s">
        <v>5263</v>
      </c>
      <c r="H248" s="1" t="s">
        <v>4079</v>
      </c>
      <c r="I248" s="1" t="s">
        <v>4079</v>
      </c>
      <c r="J248" s="1" t="s">
        <v>4080</v>
      </c>
      <c r="K248" s="1" t="s">
        <v>4080</v>
      </c>
      <c r="L248" s="1" t="s">
        <v>3876</v>
      </c>
      <c r="M248" s="1" t="s">
        <v>4079</v>
      </c>
      <c r="N248" s="1" t="s">
        <v>4081</v>
      </c>
      <c r="O248">
        <v>1</v>
      </c>
      <c r="P248">
        <v>0</v>
      </c>
      <c r="Q248">
        <v>0.26</v>
      </c>
      <c r="R248">
        <v>35</v>
      </c>
      <c r="S248">
        <v>94</v>
      </c>
      <c r="T248">
        <v>77.400000000000006</v>
      </c>
      <c r="U248" s="1" t="s">
        <v>4079</v>
      </c>
      <c r="V248" s="12" t="s">
        <v>4545</v>
      </c>
      <c r="W248" s="12" t="s">
        <v>4919</v>
      </c>
      <c r="X248" s="12"/>
    </row>
    <row r="249" spans="1:24" x14ac:dyDescent="0.2">
      <c r="A249" s="1" t="s">
        <v>4078</v>
      </c>
      <c r="B249" s="1" t="s">
        <v>4535</v>
      </c>
      <c r="C249" s="1" t="s">
        <v>4536</v>
      </c>
      <c r="D249" s="2" t="s">
        <v>285</v>
      </c>
      <c r="E249" s="1" t="s">
        <v>3877</v>
      </c>
      <c r="F249" s="1" t="s">
        <v>4817</v>
      </c>
      <c r="G249" s="1" t="s">
        <v>5264</v>
      </c>
      <c r="H249" s="1" t="s">
        <v>4079</v>
      </c>
      <c r="I249" s="1" t="s">
        <v>4079</v>
      </c>
      <c r="J249" s="1" t="s">
        <v>4080</v>
      </c>
      <c r="K249" s="1" t="s">
        <v>4080</v>
      </c>
      <c r="L249" s="1" t="s">
        <v>3878</v>
      </c>
      <c r="M249" s="1" t="s">
        <v>4079</v>
      </c>
      <c r="N249" s="1" t="s">
        <v>4081</v>
      </c>
      <c r="O249">
        <v>1</v>
      </c>
      <c r="P249">
        <v>0</v>
      </c>
      <c r="Q249">
        <v>0.26</v>
      </c>
      <c r="R249">
        <v>35</v>
      </c>
      <c r="S249">
        <v>94</v>
      </c>
      <c r="T249">
        <v>77.400000000000006</v>
      </c>
      <c r="U249" s="1" t="s">
        <v>4079</v>
      </c>
      <c r="V249" s="12" t="s">
        <v>4545</v>
      </c>
      <c r="W249" s="12" t="s">
        <v>4919</v>
      </c>
      <c r="X249" s="12"/>
    </row>
    <row r="250" spans="1:24" x14ac:dyDescent="0.2">
      <c r="A250" s="1" t="s">
        <v>4078</v>
      </c>
      <c r="B250" s="1" t="s">
        <v>4535</v>
      </c>
      <c r="C250" s="1" t="s">
        <v>4536</v>
      </c>
      <c r="D250" s="2" t="s">
        <v>286</v>
      </c>
      <c r="E250" s="1" t="s">
        <v>3879</v>
      </c>
      <c r="F250" s="1" t="s">
        <v>4818</v>
      </c>
      <c r="G250" s="1" t="s">
        <v>5265</v>
      </c>
      <c r="H250" s="1" t="s">
        <v>4079</v>
      </c>
      <c r="I250" s="1" t="s">
        <v>4079</v>
      </c>
      <c r="J250" s="1" t="s">
        <v>4080</v>
      </c>
      <c r="K250" s="1" t="s">
        <v>4080</v>
      </c>
      <c r="L250" s="1" t="s">
        <v>3880</v>
      </c>
      <c r="M250" s="1" t="s">
        <v>4079</v>
      </c>
      <c r="N250" s="1" t="s">
        <v>4081</v>
      </c>
      <c r="O250">
        <v>1</v>
      </c>
      <c r="P250">
        <v>0</v>
      </c>
      <c r="Q250">
        <v>0.26</v>
      </c>
      <c r="R250">
        <v>35</v>
      </c>
      <c r="S250">
        <v>94</v>
      </c>
      <c r="T250">
        <v>77.400000000000006</v>
      </c>
      <c r="U250" s="1" t="s">
        <v>4079</v>
      </c>
      <c r="V250" s="12" t="s">
        <v>4545</v>
      </c>
      <c r="W250" s="12" t="s">
        <v>4919</v>
      </c>
      <c r="X250" s="12"/>
    </row>
    <row r="251" spans="1:24" x14ac:dyDescent="0.2">
      <c r="A251" s="1" t="s">
        <v>4078</v>
      </c>
      <c r="B251" s="1" t="s">
        <v>4535</v>
      </c>
      <c r="C251" s="1" t="s">
        <v>4536</v>
      </c>
      <c r="D251" s="2" t="s">
        <v>287</v>
      </c>
      <c r="E251" s="1" t="s">
        <v>3881</v>
      </c>
      <c r="F251" s="1" t="s">
        <v>4819</v>
      </c>
      <c r="G251" s="1" t="s">
        <v>5266</v>
      </c>
      <c r="H251" s="1" t="s">
        <v>4079</v>
      </c>
      <c r="I251" s="1" t="s">
        <v>4079</v>
      </c>
      <c r="J251" s="1" t="s">
        <v>4080</v>
      </c>
      <c r="K251" s="1" t="s">
        <v>4080</v>
      </c>
      <c r="L251" s="1" t="s">
        <v>3882</v>
      </c>
      <c r="M251" s="1" t="s">
        <v>4079</v>
      </c>
      <c r="N251" s="1" t="s">
        <v>4081</v>
      </c>
      <c r="O251">
        <v>1</v>
      </c>
      <c r="P251">
        <v>0</v>
      </c>
      <c r="Q251">
        <v>0.26</v>
      </c>
      <c r="R251">
        <v>35</v>
      </c>
      <c r="S251">
        <v>94</v>
      </c>
      <c r="T251">
        <v>77.400000000000006</v>
      </c>
      <c r="U251" s="1" t="s">
        <v>4079</v>
      </c>
      <c r="V251" s="12" t="s">
        <v>4545</v>
      </c>
      <c r="W251" s="12" t="s">
        <v>4919</v>
      </c>
      <c r="X251" s="12"/>
    </row>
    <row r="252" spans="1:24" x14ac:dyDescent="0.2">
      <c r="A252" s="1" t="s">
        <v>4078</v>
      </c>
      <c r="B252" s="1" t="s">
        <v>4535</v>
      </c>
      <c r="C252" s="1" t="s">
        <v>4536</v>
      </c>
      <c r="D252" s="2" t="s">
        <v>288</v>
      </c>
      <c r="E252" s="1" t="s">
        <v>3883</v>
      </c>
      <c r="F252" s="1" t="s">
        <v>4820</v>
      </c>
      <c r="G252" s="1" t="s">
        <v>5267</v>
      </c>
      <c r="H252" s="1" t="s">
        <v>4079</v>
      </c>
      <c r="I252" s="1" t="s">
        <v>4079</v>
      </c>
      <c r="J252" s="1" t="s">
        <v>4080</v>
      </c>
      <c r="K252" s="1" t="s">
        <v>4080</v>
      </c>
      <c r="L252" s="1" t="s">
        <v>3884</v>
      </c>
      <c r="M252" s="1" t="s">
        <v>4079</v>
      </c>
      <c r="N252" s="1" t="s">
        <v>4081</v>
      </c>
      <c r="O252">
        <v>1</v>
      </c>
      <c r="P252">
        <v>0</v>
      </c>
      <c r="Q252">
        <v>0.39</v>
      </c>
      <c r="R252">
        <v>52.5</v>
      </c>
      <c r="S252">
        <v>94</v>
      </c>
      <c r="T252">
        <v>77.400000000000006</v>
      </c>
      <c r="U252" s="1" t="s">
        <v>4079</v>
      </c>
      <c r="V252" s="12" t="s">
        <v>4546</v>
      </c>
      <c r="W252" s="12" t="s">
        <v>4923</v>
      </c>
      <c r="X252" s="12"/>
    </row>
    <row r="253" spans="1:24" x14ac:dyDescent="0.2">
      <c r="A253" s="1" t="s">
        <v>4078</v>
      </c>
      <c r="B253" s="1" t="s">
        <v>4535</v>
      </c>
      <c r="C253" s="1" t="s">
        <v>4536</v>
      </c>
      <c r="D253" s="2" t="s">
        <v>289</v>
      </c>
      <c r="E253" s="1" t="s">
        <v>4374</v>
      </c>
      <c r="F253" s="1" t="s">
        <v>4821</v>
      </c>
      <c r="G253" s="1" t="s">
        <v>5268</v>
      </c>
      <c r="H253" s="1" t="s">
        <v>4079</v>
      </c>
      <c r="I253" s="1" t="s">
        <v>4079</v>
      </c>
      <c r="J253" s="1" t="s">
        <v>4080</v>
      </c>
      <c r="K253" s="1" t="s">
        <v>4080</v>
      </c>
      <c r="L253" s="1" t="s">
        <v>4375</v>
      </c>
      <c r="M253" s="1" t="s">
        <v>4079</v>
      </c>
      <c r="N253" s="1" t="s">
        <v>4081</v>
      </c>
      <c r="O253">
        <v>1</v>
      </c>
      <c r="P253">
        <v>0</v>
      </c>
      <c r="Q253">
        <v>0.39</v>
      </c>
      <c r="R253">
        <v>52.5</v>
      </c>
      <c r="S253">
        <v>94</v>
      </c>
      <c r="T253">
        <v>77.400000000000006</v>
      </c>
      <c r="U253" s="1" t="s">
        <v>4079</v>
      </c>
      <c r="V253" s="12" t="s">
        <v>4546</v>
      </c>
      <c r="W253" s="12" t="s">
        <v>4923</v>
      </c>
      <c r="X253" s="12"/>
    </row>
    <row r="254" spans="1:24" x14ac:dyDescent="0.2">
      <c r="A254" s="1" t="s">
        <v>4078</v>
      </c>
      <c r="B254" s="1" t="s">
        <v>4535</v>
      </c>
      <c r="C254" s="1" t="s">
        <v>4536</v>
      </c>
      <c r="D254" s="2" t="s">
        <v>290</v>
      </c>
      <c r="E254" s="1" t="s">
        <v>3885</v>
      </c>
      <c r="F254" s="1" t="s">
        <v>4822</v>
      </c>
      <c r="G254" s="1" t="s">
        <v>5269</v>
      </c>
      <c r="H254" s="1" t="s">
        <v>4079</v>
      </c>
      <c r="I254" s="1" t="s">
        <v>4079</v>
      </c>
      <c r="J254" s="1" t="s">
        <v>4080</v>
      </c>
      <c r="K254" s="1" t="s">
        <v>4080</v>
      </c>
      <c r="L254" s="1" t="s">
        <v>3886</v>
      </c>
      <c r="M254" s="1" t="s">
        <v>4079</v>
      </c>
      <c r="N254" s="1" t="s">
        <v>4081</v>
      </c>
      <c r="O254">
        <v>1</v>
      </c>
      <c r="P254">
        <v>0</v>
      </c>
      <c r="Q254">
        <v>0.39</v>
      </c>
      <c r="R254">
        <v>52.5</v>
      </c>
      <c r="S254">
        <v>94</v>
      </c>
      <c r="T254">
        <v>77.400000000000006</v>
      </c>
      <c r="U254" s="1" t="s">
        <v>4079</v>
      </c>
      <c r="V254" s="12" t="s">
        <v>4546</v>
      </c>
      <c r="W254" s="12" t="s">
        <v>4923</v>
      </c>
      <c r="X254" s="12"/>
    </row>
    <row r="255" spans="1:24" x14ac:dyDescent="0.2">
      <c r="A255" s="1" t="s">
        <v>4078</v>
      </c>
      <c r="B255" s="1" t="s">
        <v>4535</v>
      </c>
      <c r="C255" s="1" t="s">
        <v>4536</v>
      </c>
      <c r="D255" s="2" t="s">
        <v>291</v>
      </c>
      <c r="E255" s="1" t="s">
        <v>3887</v>
      </c>
      <c r="F255" s="1" t="s">
        <v>4823</v>
      </c>
      <c r="G255" s="1" t="s">
        <v>5270</v>
      </c>
      <c r="H255" s="1" t="s">
        <v>4079</v>
      </c>
      <c r="I255" s="1" t="s">
        <v>4079</v>
      </c>
      <c r="J255" s="1" t="s">
        <v>4080</v>
      </c>
      <c r="K255" s="1" t="s">
        <v>4080</v>
      </c>
      <c r="L255" s="1" t="s">
        <v>3888</v>
      </c>
      <c r="M255" s="1" t="s">
        <v>4079</v>
      </c>
      <c r="N255" s="1" t="s">
        <v>4081</v>
      </c>
      <c r="O255">
        <v>1</v>
      </c>
      <c r="P255">
        <v>0</v>
      </c>
      <c r="Q255">
        <v>0.39</v>
      </c>
      <c r="R255">
        <v>52.5</v>
      </c>
      <c r="S255">
        <v>94</v>
      </c>
      <c r="T255">
        <v>77.400000000000006</v>
      </c>
      <c r="U255" s="1" t="s">
        <v>4079</v>
      </c>
      <c r="V255" s="12" t="s">
        <v>4546</v>
      </c>
      <c r="W255" s="12" t="s">
        <v>4923</v>
      </c>
      <c r="X255" s="12"/>
    </row>
    <row r="256" spans="1:24" x14ac:dyDescent="0.2">
      <c r="A256" s="1" t="s">
        <v>4078</v>
      </c>
      <c r="B256" s="1" t="s">
        <v>4535</v>
      </c>
      <c r="C256" s="1" t="s">
        <v>4536</v>
      </c>
      <c r="D256" s="2" t="s">
        <v>292</v>
      </c>
      <c r="E256" s="1" t="s">
        <v>3889</v>
      </c>
      <c r="F256" s="1" t="s">
        <v>4824</v>
      </c>
      <c r="G256" s="1" t="s">
        <v>5271</v>
      </c>
      <c r="H256" s="1" t="s">
        <v>4079</v>
      </c>
      <c r="I256" s="1" t="s">
        <v>4079</v>
      </c>
      <c r="J256" s="1" t="s">
        <v>4080</v>
      </c>
      <c r="K256" s="1" t="s">
        <v>4080</v>
      </c>
      <c r="L256" s="1" t="s">
        <v>3890</v>
      </c>
      <c r="M256" s="1" t="s">
        <v>4079</v>
      </c>
      <c r="N256" s="1" t="s">
        <v>4081</v>
      </c>
      <c r="O256">
        <v>1</v>
      </c>
      <c r="P256">
        <v>0</v>
      </c>
      <c r="Q256">
        <v>0.39</v>
      </c>
      <c r="R256">
        <v>52.5</v>
      </c>
      <c r="S256">
        <v>94</v>
      </c>
      <c r="T256">
        <v>77.400000000000006</v>
      </c>
      <c r="U256" s="1" t="s">
        <v>4079</v>
      </c>
      <c r="V256" s="12" t="s">
        <v>4546</v>
      </c>
      <c r="W256" s="12" t="s">
        <v>4923</v>
      </c>
      <c r="X256" s="12"/>
    </row>
    <row r="257" spans="1:24" x14ac:dyDescent="0.2">
      <c r="A257" s="1" t="s">
        <v>4078</v>
      </c>
      <c r="B257" s="1" t="s">
        <v>4535</v>
      </c>
      <c r="C257" s="1" t="s">
        <v>4536</v>
      </c>
      <c r="D257" s="2" t="s">
        <v>293</v>
      </c>
      <c r="E257" s="1" t="s">
        <v>4376</v>
      </c>
      <c r="F257" s="1" t="s">
        <v>4825</v>
      </c>
      <c r="G257" s="1" t="s">
        <v>5272</v>
      </c>
      <c r="H257" s="1" t="s">
        <v>4079</v>
      </c>
      <c r="I257" s="1" t="s">
        <v>4079</v>
      </c>
      <c r="J257" s="1" t="s">
        <v>4080</v>
      </c>
      <c r="K257" s="1" t="s">
        <v>4080</v>
      </c>
      <c r="L257" s="1" t="s">
        <v>4377</v>
      </c>
      <c r="M257" s="1" t="s">
        <v>4079</v>
      </c>
      <c r="N257" s="1" t="s">
        <v>4081</v>
      </c>
      <c r="O257">
        <v>1</v>
      </c>
      <c r="P257">
        <v>0</v>
      </c>
      <c r="Q257">
        <v>0.39</v>
      </c>
      <c r="R257">
        <v>52.5</v>
      </c>
      <c r="S257">
        <v>94</v>
      </c>
      <c r="T257">
        <v>77.400000000000006</v>
      </c>
      <c r="U257" s="1" t="s">
        <v>4079</v>
      </c>
      <c r="V257" s="12" t="s">
        <v>4546</v>
      </c>
      <c r="W257" s="12" t="s">
        <v>4923</v>
      </c>
      <c r="X257" s="12"/>
    </row>
    <row r="258" spans="1:24" x14ac:dyDescent="0.2">
      <c r="A258" s="1" t="s">
        <v>4078</v>
      </c>
      <c r="B258" s="1" t="s">
        <v>4535</v>
      </c>
      <c r="C258" s="1" t="s">
        <v>4536</v>
      </c>
      <c r="D258" s="2" t="s">
        <v>294</v>
      </c>
      <c r="E258" s="1" t="s">
        <v>4378</v>
      </c>
      <c r="F258" s="1" t="s">
        <v>4826</v>
      </c>
      <c r="G258" s="1" t="s">
        <v>5273</v>
      </c>
      <c r="H258" s="1" t="s">
        <v>4079</v>
      </c>
      <c r="I258" s="1" t="s">
        <v>4079</v>
      </c>
      <c r="J258" s="1" t="s">
        <v>4080</v>
      </c>
      <c r="K258" s="1" t="s">
        <v>4080</v>
      </c>
      <c r="L258" s="1" t="s">
        <v>4379</v>
      </c>
      <c r="M258" s="1" t="s">
        <v>4079</v>
      </c>
      <c r="N258" s="1" t="s">
        <v>4081</v>
      </c>
      <c r="O258">
        <v>1</v>
      </c>
      <c r="P258">
        <v>0</v>
      </c>
      <c r="Q258">
        <v>0.39</v>
      </c>
      <c r="R258">
        <v>52.5</v>
      </c>
      <c r="S258">
        <v>94</v>
      </c>
      <c r="T258">
        <v>77.400000000000006</v>
      </c>
      <c r="U258" s="1" t="s">
        <v>4079</v>
      </c>
      <c r="V258" s="12" t="s">
        <v>4546</v>
      </c>
      <c r="W258" s="12" t="s">
        <v>4923</v>
      </c>
      <c r="X258" s="12"/>
    </row>
    <row r="259" spans="1:24" x14ac:dyDescent="0.2">
      <c r="A259" s="1" t="s">
        <v>4078</v>
      </c>
      <c r="B259" s="1" t="s">
        <v>4535</v>
      </c>
      <c r="C259" s="1" t="s">
        <v>4536</v>
      </c>
      <c r="D259" s="2" t="s">
        <v>295</v>
      </c>
      <c r="E259" s="1" t="s">
        <v>3891</v>
      </c>
      <c r="F259" s="1" t="s">
        <v>3892</v>
      </c>
      <c r="G259" s="1" t="s">
        <v>5274</v>
      </c>
      <c r="H259" s="1" t="s">
        <v>4079</v>
      </c>
      <c r="I259" s="1" t="s">
        <v>4079</v>
      </c>
      <c r="J259" s="1" t="s">
        <v>4080</v>
      </c>
      <c r="K259" s="1" t="s">
        <v>4080</v>
      </c>
      <c r="L259" s="1" t="s">
        <v>3893</v>
      </c>
      <c r="M259" s="1" t="s">
        <v>4079</v>
      </c>
      <c r="N259" s="1" t="s">
        <v>4081</v>
      </c>
      <c r="O259">
        <v>1</v>
      </c>
      <c r="P259">
        <v>0</v>
      </c>
      <c r="Q259">
        <v>0.39</v>
      </c>
      <c r="R259">
        <v>52.5</v>
      </c>
      <c r="S259">
        <v>94</v>
      </c>
      <c r="T259">
        <v>77.400000000000006</v>
      </c>
      <c r="U259" s="1" t="s">
        <v>4079</v>
      </c>
      <c r="V259" s="12" t="s">
        <v>4546</v>
      </c>
      <c r="W259" s="12" t="s">
        <v>4923</v>
      </c>
      <c r="X259" s="12"/>
    </row>
    <row r="260" spans="1:24" x14ac:dyDescent="0.2">
      <c r="A260" s="1" t="s">
        <v>4078</v>
      </c>
      <c r="B260" s="1" t="s">
        <v>4535</v>
      </c>
      <c r="C260" s="1" t="s">
        <v>4536</v>
      </c>
      <c r="D260" s="2" t="s">
        <v>296</v>
      </c>
      <c r="E260" s="1" t="s">
        <v>4380</v>
      </c>
      <c r="F260" s="1" t="s">
        <v>4381</v>
      </c>
      <c r="G260" s="1" t="s">
        <v>5275</v>
      </c>
      <c r="H260" s="1" t="s">
        <v>4079</v>
      </c>
      <c r="I260" s="1" t="s">
        <v>4079</v>
      </c>
      <c r="J260" s="1" t="s">
        <v>4080</v>
      </c>
      <c r="K260" s="1" t="s">
        <v>4080</v>
      </c>
      <c r="L260" s="1" t="s">
        <v>4382</v>
      </c>
      <c r="M260" s="1" t="s">
        <v>4079</v>
      </c>
      <c r="N260" s="1" t="s">
        <v>4081</v>
      </c>
      <c r="O260">
        <v>1</v>
      </c>
      <c r="P260">
        <v>0</v>
      </c>
      <c r="Q260">
        <v>0.39</v>
      </c>
      <c r="R260">
        <v>52.5</v>
      </c>
      <c r="S260">
        <v>94</v>
      </c>
      <c r="T260">
        <v>77.400000000000006</v>
      </c>
      <c r="U260" s="1" t="s">
        <v>4079</v>
      </c>
      <c r="V260" s="12" t="s">
        <v>4546</v>
      </c>
      <c r="W260" s="12" t="s">
        <v>4923</v>
      </c>
      <c r="X260" s="12"/>
    </row>
    <row r="261" spans="1:24" x14ac:dyDescent="0.2">
      <c r="A261" s="1" t="s">
        <v>4078</v>
      </c>
      <c r="B261" s="1" t="s">
        <v>4535</v>
      </c>
      <c r="C261" s="1" t="s">
        <v>4536</v>
      </c>
      <c r="D261" s="2" t="s">
        <v>297</v>
      </c>
      <c r="E261" s="1" t="s">
        <v>4383</v>
      </c>
      <c r="F261" s="1" t="s">
        <v>4384</v>
      </c>
      <c r="G261" s="1" t="s">
        <v>5276</v>
      </c>
      <c r="H261" s="1" t="s">
        <v>4079</v>
      </c>
      <c r="I261" s="1" t="s">
        <v>4079</v>
      </c>
      <c r="J261" s="1" t="s">
        <v>4080</v>
      </c>
      <c r="K261" s="1" t="s">
        <v>4080</v>
      </c>
      <c r="L261" s="1" t="s">
        <v>4385</v>
      </c>
      <c r="M261" s="1" t="s">
        <v>4079</v>
      </c>
      <c r="N261" s="1" t="s">
        <v>4081</v>
      </c>
      <c r="O261">
        <v>1</v>
      </c>
      <c r="P261">
        <v>0</v>
      </c>
      <c r="Q261">
        <v>0.39</v>
      </c>
      <c r="R261">
        <v>52.5</v>
      </c>
      <c r="S261">
        <v>94</v>
      </c>
      <c r="T261">
        <v>77.400000000000006</v>
      </c>
      <c r="U261" s="1" t="s">
        <v>4079</v>
      </c>
      <c r="V261" s="12" t="s">
        <v>4546</v>
      </c>
      <c r="W261" s="12" t="s">
        <v>4923</v>
      </c>
      <c r="X261" s="12"/>
    </row>
    <row r="262" spans="1:24" x14ac:dyDescent="0.2">
      <c r="A262" s="1" t="s">
        <v>4078</v>
      </c>
      <c r="B262" s="1" t="s">
        <v>4535</v>
      </c>
      <c r="C262" s="1" t="s">
        <v>4536</v>
      </c>
      <c r="D262" s="2" t="s">
        <v>298</v>
      </c>
      <c r="E262" s="1" t="s">
        <v>3894</v>
      </c>
      <c r="F262" s="1" t="s">
        <v>3895</v>
      </c>
      <c r="G262" s="1" t="s">
        <v>5277</v>
      </c>
      <c r="H262" s="1" t="s">
        <v>4079</v>
      </c>
      <c r="I262" s="1" t="s">
        <v>4079</v>
      </c>
      <c r="J262" s="1" t="s">
        <v>4080</v>
      </c>
      <c r="K262" s="1" t="s">
        <v>4080</v>
      </c>
      <c r="L262" s="1" t="s">
        <v>3896</v>
      </c>
      <c r="M262" s="1" t="s">
        <v>4079</v>
      </c>
      <c r="N262" s="1" t="s">
        <v>4081</v>
      </c>
      <c r="O262">
        <v>1</v>
      </c>
      <c r="P262">
        <v>0</v>
      </c>
      <c r="Q262">
        <v>0.39</v>
      </c>
      <c r="R262">
        <v>52.5</v>
      </c>
      <c r="S262">
        <v>94</v>
      </c>
      <c r="T262">
        <v>77.400000000000006</v>
      </c>
      <c r="U262" s="1" t="s">
        <v>4079</v>
      </c>
      <c r="V262" s="12" t="s">
        <v>4546</v>
      </c>
      <c r="W262" s="12" t="s">
        <v>4923</v>
      </c>
      <c r="X262" s="12"/>
    </row>
    <row r="263" spans="1:24" x14ac:dyDescent="0.2">
      <c r="A263" s="1" t="s">
        <v>4078</v>
      </c>
      <c r="B263" s="1" t="s">
        <v>4535</v>
      </c>
      <c r="C263" s="1" t="s">
        <v>4536</v>
      </c>
      <c r="D263" s="2" t="s">
        <v>299</v>
      </c>
      <c r="E263" s="1" t="s">
        <v>4386</v>
      </c>
      <c r="F263" s="1" t="s">
        <v>4387</v>
      </c>
      <c r="G263" s="1" t="s">
        <v>5278</v>
      </c>
      <c r="H263" s="1" t="s">
        <v>4079</v>
      </c>
      <c r="I263" s="1" t="s">
        <v>4079</v>
      </c>
      <c r="J263" s="1" t="s">
        <v>4080</v>
      </c>
      <c r="K263" s="1" t="s">
        <v>4080</v>
      </c>
      <c r="L263" s="1" t="s">
        <v>4388</v>
      </c>
      <c r="M263" s="1" t="s">
        <v>4079</v>
      </c>
      <c r="N263" s="1" t="s">
        <v>4081</v>
      </c>
      <c r="O263">
        <v>1</v>
      </c>
      <c r="P263">
        <v>0</v>
      </c>
      <c r="Q263">
        <v>0.39</v>
      </c>
      <c r="R263">
        <v>52.5</v>
      </c>
      <c r="S263">
        <v>94</v>
      </c>
      <c r="T263">
        <v>77.400000000000006</v>
      </c>
      <c r="U263" s="1" t="s">
        <v>4079</v>
      </c>
      <c r="V263" s="12" t="s">
        <v>4546</v>
      </c>
      <c r="W263" s="12" t="s">
        <v>4923</v>
      </c>
      <c r="X263" s="12"/>
    </row>
    <row r="264" spans="1:24" x14ac:dyDescent="0.2">
      <c r="A264" s="1" t="s">
        <v>4078</v>
      </c>
      <c r="B264" s="1" t="s">
        <v>4535</v>
      </c>
      <c r="C264" s="1" t="s">
        <v>4536</v>
      </c>
      <c r="D264" s="2" t="s">
        <v>300</v>
      </c>
      <c r="E264" s="1" t="s">
        <v>3897</v>
      </c>
      <c r="F264" s="1" t="s">
        <v>3898</v>
      </c>
      <c r="G264" s="1" t="s">
        <v>5279</v>
      </c>
      <c r="H264" s="1" t="s">
        <v>4079</v>
      </c>
      <c r="I264" s="1" t="s">
        <v>4079</v>
      </c>
      <c r="J264" s="1" t="s">
        <v>4080</v>
      </c>
      <c r="K264" s="1" t="s">
        <v>4080</v>
      </c>
      <c r="L264" s="1" t="s">
        <v>3899</v>
      </c>
      <c r="M264" s="1" t="s">
        <v>4079</v>
      </c>
      <c r="N264" s="1" t="s">
        <v>4081</v>
      </c>
      <c r="O264">
        <v>1</v>
      </c>
      <c r="P264">
        <v>0</v>
      </c>
      <c r="Q264">
        <v>0.39</v>
      </c>
      <c r="R264">
        <v>52.5</v>
      </c>
      <c r="S264">
        <v>94</v>
      </c>
      <c r="T264">
        <v>77.400000000000006</v>
      </c>
      <c r="U264" s="1" t="s">
        <v>4079</v>
      </c>
      <c r="V264" s="12" t="s">
        <v>4546</v>
      </c>
      <c r="W264" s="12" t="s">
        <v>4923</v>
      </c>
      <c r="X264" s="12"/>
    </row>
    <row r="265" spans="1:24" x14ac:dyDescent="0.2">
      <c r="A265" s="1" t="s">
        <v>4078</v>
      </c>
      <c r="B265" s="1" t="s">
        <v>4535</v>
      </c>
      <c r="C265" s="1" t="s">
        <v>4536</v>
      </c>
      <c r="D265" s="2" t="s">
        <v>301</v>
      </c>
      <c r="E265" s="1" t="s">
        <v>4389</v>
      </c>
      <c r="F265" s="1" t="s">
        <v>4390</v>
      </c>
      <c r="G265" s="1" t="s">
        <v>5280</v>
      </c>
      <c r="H265" s="1" t="s">
        <v>4079</v>
      </c>
      <c r="I265" s="1" t="s">
        <v>4079</v>
      </c>
      <c r="J265" s="1" t="s">
        <v>4080</v>
      </c>
      <c r="K265" s="1" t="s">
        <v>4080</v>
      </c>
      <c r="L265" s="1" t="s">
        <v>4391</v>
      </c>
      <c r="M265" s="1" t="s">
        <v>4079</v>
      </c>
      <c r="N265" s="1" t="s">
        <v>4081</v>
      </c>
      <c r="O265">
        <v>1</v>
      </c>
      <c r="P265">
        <v>0</v>
      </c>
      <c r="Q265">
        <v>0.39</v>
      </c>
      <c r="R265">
        <v>52.5</v>
      </c>
      <c r="S265">
        <v>94</v>
      </c>
      <c r="T265">
        <v>77.400000000000006</v>
      </c>
      <c r="U265" s="1" t="s">
        <v>4079</v>
      </c>
      <c r="V265" s="12" t="s">
        <v>4546</v>
      </c>
      <c r="W265" s="12" t="s">
        <v>4923</v>
      </c>
      <c r="X265" s="12"/>
    </row>
    <row r="266" spans="1:24" x14ac:dyDescent="0.2">
      <c r="A266" s="1" t="s">
        <v>4078</v>
      </c>
      <c r="B266" s="1" t="s">
        <v>4535</v>
      </c>
      <c r="C266" s="1" t="s">
        <v>4536</v>
      </c>
      <c r="D266" s="2" t="s">
        <v>302</v>
      </c>
      <c r="E266" s="1" t="s">
        <v>3900</v>
      </c>
      <c r="F266" s="1" t="s">
        <v>3901</v>
      </c>
      <c r="G266" s="1" t="s">
        <v>5281</v>
      </c>
      <c r="H266" s="1" t="s">
        <v>4079</v>
      </c>
      <c r="I266" s="1" t="s">
        <v>4079</v>
      </c>
      <c r="J266" s="1" t="s">
        <v>4080</v>
      </c>
      <c r="K266" s="1" t="s">
        <v>4080</v>
      </c>
      <c r="L266" s="1" t="s">
        <v>3902</v>
      </c>
      <c r="M266" s="1" t="s">
        <v>4079</v>
      </c>
      <c r="N266" s="1" t="s">
        <v>4081</v>
      </c>
      <c r="O266">
        <v>1</v>
      </c>
      <c r="P266">
        <v>0</v>
      </c>
      <c r="Q266">
        <v>0.39</v>
      </c>
      <c r="R266">
        <v>52.5</v>
      </c>
      <c r="S266">
        <v>94</v>
      </c>
      <c r="T266">
        <v>77.400000000000006</v>
      </c>
      <c r="U266" s="1" t="s">
        <v>4079</v>
      </c>
      <c r="V266" s="12" t="s">
        <v>4546</v>
      </c>
      <c r="W266" s="12" t="s">
        <v>4923</v>
      </c>
      <c r="X266" s="12"/>
    </row>
    <row r="267" spans="1:24" x14ac:dyDescent="0.2">
      <c r="A267" s="1" t="s">
        <v>4078</v>
      </c>
      <c r="B267" s="1" t="s">
        <v>4535</v>
      </c>
      <c r="C267" s="1" t="s">
        <v>4536</v>
      </c>
      <c r="D267" s="2" t="s">
        <v>303</v>
      </c>
      <c r="E267" s="1" t="s">
        <v>4392</v>
      </c>
      <c r="F267" s="1" t="s">
        <v>4393</v>
      </c>
      <c r="G267" s="1" t="s">
        <v>5282</v>
      </c>
      <c r="H267" s="1" t="s">
        <v>4079</v>
      </c>
      <c r="I267" s="1" t="s">
        <v>4079</v>
      </c>
      <c r="J267" s="1" t="s">
        <v>4080</v>
      </c>
      <c r="K267" s="1" t="s">
        <v>4080</v>
      </c>
      <c r="L267" s="1" t="s">
        <v>4394</v>
      </c>
      <c r="M267" s="1" t="s">
        <v>4079</v>
      </c>
      <c r="N267" s="1" t="s">
        <v>4081</v>
      </c>
      <c r="O267">
        <v>1</v>
      </c>
      <c r="P267">
        <v>0</v>
      </c>
      <c r="Q267">
        <v>0.39</v>
      </c>
      <c r="R267">
        <v>52.5</v>
      </c>
      <c r="S267">
        <v>94</v>
      </c>
      <c r="T267">
        <v>77.400000000000006</v>
      </c>
      <c r="U267" s="1" t="s">
        <v>4079</v>
      </c>
      <c r="V267" s="12" t="s">
        <v>4546</v>
      </c>
      <c r="W267" s="12" t="s">
        <v>4923</v>
      </c>
      <c r="X267" s="12"/>
    </row>
    <row r="268" spans="1:24" x14ac:dyDescent="0.2">
      <c r="A268" s="1" t="s">
        <v>4078</v>
      </c>
      <c r="B268" s="1" t="s">
        <v>4535</v>
      </c>
      <c r="C268" s="1" t="s">
        <v>4536</v>
      </c>
      <c r="D268" s="2" t="s">
        <v>304</v>
      </c>
      <c r="E268" s="1" t="s">
        <v>4395</v>
      </c>
      <c r="F268" s="1" t="s">
        <v>4396</v>
      </c>
      <c r="G268" s="1" t="s">
        <v>5283</v>
      </c>
      <c r="H268" s="1" t="s">
        <v>4079</v>
      </c>
      <c r="I268" s="1" t="s">
        <v>4079</v>
      </c>
      <c r="J268" s="1" t="s">
        <v>4080</v>
      </c>
      <c r="K268" s="1" t="s">
        <v>4080</v>
      </c>
      <c r="L268" s="1" t="s">
        <v>4397</v>
      </c>
      <c r="M268" s="1" t="s">
        <v>4079</v>
      </c>
      <c r="N268" s="1" t="s">
        <v>4081</v>
      </c>
      <c r="O268">
        <v>1</v>
      </c>
      <c r="P268">
        <v>0</v>
      </c>
      <c r="Q268">
        <v>0.3</v>
      </c>
      <c r="R268">
        <v>52.5</v>
      </c>
      <c r="S268">
        <v>94</v>
      </c>
      <c r="T268">
        <v>77.400000000000006</v>
      </c>
      <c r="U268" s="1" t="s">
        <v>4079</v>
      </c>
      <c r="V268" s="12" t="s">
        <v>4546</v>
      </c>
      <c r="W268" s="12" t="s">
        <v>4923</v>
      </c>
      <c r="X268" s="12"/>
    </row>
    <row r="269" spans="1:24" x14ac:dyDescent="0.2">
      <c r="A269" s="1" t="s">
        <v>4078</v>
      </c>
      <c r="B269" s="1" t="s">
        <v>4535</v>
      </c>
      <c r="C269" s="1" t="s">
        <v>4536</v>
      </c>
      <c r="D269" s="2" t="s">
        <v>305</v>
      </c>
      <c r="E269" s="1" t="s">
        <v>3903</v>
      </c>
      <c r="F269" s="1" t="s">
        <v>3904</v>
      </c>
      <c r="G269" s="1" t="s">
        <v>5284</v>
      </c>
      <c r="H269" s="1" t="s">
        <v>4079</v>
      </c>
      <c r="I269" s="1" t="s">
        <v>4079</v>
      </c>
      <c r="J269" s="1" t="s">
        <v>4080</v>
      </c>
      <c r="K269" s="1" t="s">
        <v>4080</v>
      </c>
      <c r="L269" s="1" t="s">
        <v>3905</v>
      </c>
      <c r="M269" s="1" t="s">
        <v>4079</v>
      </c>
      <c r="N269" s="1" t="s">
        <v>4081</v>
      </c>
      <c r="O269">
        <v>1</v>
      </c>
      <c r="P269">
        <v>0</v>
      </c>
      <c r="Q269">
        <v>0.39</v>
      </c>
      <c r="R269">
        <v>52.5</v>
      </c>
      <c r="S269">
        <v>94</v>
      </c>
      <c r="T269">
        <v>77.400000000000006</v>
      </c>
      <c r="U269" s="1" t="s">
        <v>4079</v>
      </c>
      <c r="V269" s="12" t="s">
        <v>4546</v>
      </c>
      <c r="W269" s="12" t="s">
        <v>4923</v>
      </c>
      <c r="X269" s="12"/>
    </row>
    <row r="270" spans="1:24" x14ac:dyDescent="0.2">
      <c r="A270" s="1" t="s">
        <v>4078</v>
      </c>
      <c r="B270" s="1" t="s">
        <v>4535</v>
      </c>
      <c r="C270" s="1" t="s">
        <v>4536</v>
      </c>
      <c r="D270" s="2" t="s">
        <v>306</v>
      </c>
      <c r="E270" s="1" t="s">
        <v>3906</v>
      </c>
      <c r="F270" s="1" t="s">
        <v>3907</v>
      </c>
      <c r="G270" s="1" t="s">
        <v>5285</v>
      </c>
      <c r="H270" s="1" t="s">
        <v>4079</v>
      </c>
      <c r="I270" s="1" t="s">
        <v>4079</v>
      </c>
      <c r="J270" s="1" t="s">
        <v>4080</v>
      </c>
      <c r="K270" s="1" t="s">
        <v>4080</v>
      </c>
      <c r="L270" s="1" t="s">
        <v>3908</v>
      </c>
      <c r="M270" s="1" t="s">
        <v>4079</v>
      </c>
      <c r="N270" s="1" t="s">
        <v>4081</v>
      </c>
      <c r="O270">
        <v>1</v>
      </c>
      <c r="P270">
        <v>0</v>
      </c>
      <c r="Q270">
        <v>0.39</v>
      </c>
      <c r="R270">
        <v>52.5</v>
      </c>
      <c r="S270">
        <v>94</v>
      </c>
      <c r="T270">
        <v>77.400000000000006</v>
      </c>
      <c r="U270" s="1" t="s">
        <v>4079</v>
      </c>
      <c r="V270" s="12" t="s">
        <v>4546</v>
      </c>
      <c r="W270" s="12" t="s">
        <v>4923</v>
      </c>
      <c r="X270" s="12"/>
    </row>
    <row r="271" spans="1:24" x14ac:dyDescent="0.2">
      <c r="A271" s="1" t="s">
        <v>4078</v>
      </c>
      <c r="B271" s="1" t="s">
        <v>4535</v>
      </c>
      <c r="C271" s="1" t="s">
        <v>4536</v>
      </c>
      <c r="D271" s="2" t="s">
        <v>307</v>
      </c>
      <c r="E271" s="1" t="s">
        <v>3909</v>
      </c>
      <c r="F271" s="1" t="s">
        <v>3910</v>
      </c>
      <c r="G271" s="1" t="s">
        <v>5286</v>
      </c>
      <c r="H271" s="1" t="s">
        <v>4079</v>
      </c>
      <c r="I271" s="1" t="s">
        <v>4079</v>
      </c>
      <c r="J271" s="1" t="s">
        <v>4080</v>
      </c>
      <c r="K271" s="1" t="s">
        <v>4080</v>
      </c>
      <c r="L271" s="1" t="s">
        <v>3911</v>
      </c>
      <c r="M271" s="1" t="s">
        <v>4079</v>
      </c>
      <c r="N271" s="1" t="s">
        <v>4081</v>
      </c>
      <c r="O271">
        <v>1</v>
      </c>
      <c r="P271">
        <v>0</v>
      </c>
      <c r="Q271">
        <v>0.39</v>
      </c>
      <c r="R271">
        <v>52.5</v>
      </c>
      <c r="S271">
        <v>94</v>
      </c>
      <c r="T271">
        <v>77.400000000000006</v>
      </c>
      <c r="U271" s="1" t="s">
        <v>4079</v>
      </c>
      <c r="V271" s="12" t="s">
        <v>4546</v>
      </c>
      <c r="W271" s="12" t="s">
        <v>4923</v>
      </c>
      <c r="X271" s="12"/>
    </row>
    <row r="272" spans="1:24" x14ac:dyDescent="0.2">
      <c r="A272" s="1" t="s">
        <v>4078</v>
      </c>
      <c r="B272" s="1" t="s">
        <v>4535</v>
      </c>
      <c r="C272" s="1" t="s">
        <v>4536</v>
      </c>
      <c r="D272" s="2" t="s">
        <v>308</v>
      </c>
      <c r="E272" s="1" t="s">
        <v>3912</v>
      </c>
      <c r="F272" s="1" t="s">
        <v>3913</v>
      </c>
      <c r="G272" s="1" t="s">
        <v>5287</v>
      </c>
      <c r="H272" s="1" t="s">
        <v>4079</v>
      </c>
      <c r="I272" s="1" t="s">
        <v>4079</v>
      </c>
      <c r="J272" s="1" t="s">
        <v>4080</v>
      </c>
      <c r="K272" s="1" t="s">
        <v>4080</v>
      </c>
      <c r="L272" s="1" t="s">
        <v>3914</v>
      </c>
      <c r="M272" s="1" t="s">
        <v>4079</v>
      </c>
      <c r="N272" s="1" t="s">
        <v>4081</v>
      </c>
      <c r="O272">
        <v>1</v>
      </c>
      <c r="P272">
        <v>0</v>
      </c>
      <c r="Q272">
        <v>0.39</v>
      </c>
      <c r="R272">
        <v>52.5</v>
      </c>
      <c r="S272">
        <v>94</v>
      </c>
      <c r="T272">
        <v>77.400000000000006</v>
      </c>
      <c r="U272" s="1" t="s">
        <v>4079</v>
      </c>
      <c r="V272" s="12" t="s">
        <v>4546</v>
      </c>
      <c r="W272" s="12" t="s">
        <v>4923</v>
      </c>
      <c r="X272" s="12"/>
    </row>
    <row r="273" spans="1:24" x14ac:dyDescent="0.2">
      <c r="A273" s="1" t="s">
        <v>4078</v>
      </c>
      <c r="B273" s="1" t="s">
        <v>4535</v>
      </c>
      <c r="C273" s="1" t="s">
        <v>4536</v>
      </c>
      <c r="D273" s="2" t="s">
        <v>309</v>
      </c>
      <c r="E273" s="1" t="s">
        <v>3915</v>
      </c>
      <c r="F273" s="1" t="s">
        <v>3916</v>
      </c>
      <c r="G273" s="1" t="s">
        <v>5288</v>
      </c>
      <c r="H273" s="1" t="s">
        <v>4079</v>
      </c>
      <c r="I273" s="1" t="s">
        <v>4079</v>
      </c>
      <c r="J273" s="1" t="s">
        <v>4080</v>
      </c>
      <c r="K273" s="1" t="s">
        <v>4080</v>
      </c>
      <c r="L273" s="1" t="s">
        <v>3917</v>
      </c>
      <c r="M273" s="1" t="s">
        <v>4079</v>
      </c>
      <c r="N273" s="1" t="s">
        <v>4081</v>
      </c>
      <c r="O273">
        <v>1</v>
      </c>
      <c r="P273">
        <v>0</v>
      </c>
      <c r="Q273">
        <v>0.39</v>
      </c>
      <c r="R273">
        <v>52.5</v>
      </c>
      <c r="S273">
        <v>94</v>
      </c>
      <c r="T273">
        <v>77.400000000000006</v>
      </c>
      <c r="U273" s="1" t="s">
        <v>4079</v>
      </c>
      <c r="V273" s="12" t="s">
        <v>4546</v>
      </c>
      <c r="W273" s="12" t="s">
        <v>4923</v>
      </c>
      <c r="X273" s="12"/>
    </row>
    <row r="274" spans="1:24" x14ac:dyDescent="0.2">
      <c r="A274" s="1" t="s">
        <v>4078</v>
      </c>
      <c r="B274" s="1" t="s">
        <v>4535</v>
      </c>
      <c r="C274" s="1" t="s">
        <v>4536</v>
      </c>
      <c r="D274" s="2" t="s">
        <v>310</v>
      </c>
      <c r="E274" s="1" t="s">
        <v>3918</v>
      </c>
      <c r="F274" s="1" t="s">
        <v>4827</v>
      </c>
      <c r="G274" s="1" t="s">
        <v>5289</v>
      </c>
      <c r="H274" s="1" t="s">
        <v>4079</v>
      </c>
      <c r="I274" s="1" t="s">
        <v>4079</v>
      </c>
      <c r="J274" s="1" t="s">
        <v>4080</v>
      </c>
      <c r="K274" s="1" t="s">
        <v>4080</v>
      </c>
      <c r="L274" s="1" t="s">
        <v>3919</v>
      </c>
      <c r="M274" s="1" t="s">
        <v>4079</v>
      </c>
      <c r="N274" s="1" t="s">
        <v>4081</v>
      </c>
      <c r="O274">
        <v>1</v>
      </c>
      <c r="P274">
        <v>0</v>
      </c>
      <c r="Q274">
        <v>0.52</v>
      </c>
      <c r="R274">
        <v>70</v>
      </c>
      <c r="S274">
        <v>94</v>
      </c>
      <c r="T274">
        <v>77.400000000000006</v>
      </c>
      <c r="U274" s="1" t="s">
        <v>4079</v>
      </c>
      <c r="V274" s="12" t="s">
        <v>4547</v>
      </c>
      <c r="W274" s="12" t="s">
        <v>4924</v>
      </c>
      <c r="X274" s="12"/>
    </row>
    <row r="275" spans="1:24" x14ac:dyDescent="0.2">
      <c r="A275" s="1" t="s">
        <v>4078</v>
      </c>
      <c r="B275" s="1" t="s">
        <v>4535</v>
      </c>
      <c r="C275" s="1" t="s">
        <v>4536</v>
      </c>
      <c r="D275" s="2" t="s">
        <v>311</v>
      </c>
      <c r="E275" s="1" t="s">
        <v>3920</v>
      </c>
      <c r="F275" s="1" t="s">
        <v>4828</v>
      </c>
      <c r="G275" s="1" t="s">
        <v>5290</v>
      </c>
      <c r="H275" s="1" t="s">
        <v>4079</v>
      </c>
      <c r="I275" s="1" t="s">
        <v>4079</v>
      </c>
      <c r="J275" s="1" t="s">
        <v>4080</v>
      </c>
      <c r="K275" s="1" t="s">
        <v>4080</v>
      </c>
      <c r="L275" s="1" t="s">
        <v>3921</v>
      </c>
      <c r="M275" s="1" t="s">
        <v>4079</v>
      </c>
      <c r="N275" s="1" t="s">
        <v>4081</v>
      </c>
      <c r="O275">
        <v>1</v>
      </c>
      <c r="P275">
        <v>0</v>
      </c>
      <c r="Q275">
        <v>0.52</v>
      </c>
      <c r="R275">
        <v>70</v>
      </c>
      <c r="S275">
        <v>94</v>
      </c>
      <c r="T275">
        <v>77.400000000000006</v>
      </c>
      <c r="U275" s="1" t="s">
        <v>4079</v>
      </c>
      <c r="V275" s="12" t="s">
        <v>4547</v>
      </c>
      <c r="W275" s="12" t="s">
        <v>4924</v>
      </c>
      <c r="X275" s="12"/>
    </row>
    <row r="276" spans="1:24" x14ac:dyDescent="0.2">
      <c r="A276" s="1" t="s">
        <v>4078</v>
      </c>
      <c r="B276" s="1" t="s">
        <v>4535</v>
      </c>
      <c r="C276" s="1" t="s">
        <v>4536</v>
      </c>
      <c r="D276" s="2" t="s">
        <v>312</v>
      </c>
      <c r="E276" s="1" t="s">
        <v>3922</v>
      </c>
      <c r="F276" s="1" t="s">
        <v>4829</v>
      </c>
      <c r="G276" s="1" t="s">
        <v>5291</v>
      </c>
      <c r="H276" s="1" t="s">
        <v>4079</v>
      </c>
      <c r="I276" s="1" t="s">
        <v>4079</v>
      </c>
      <c r="J276" s="1" t="s">
        <v>4080</v>
      </c>
      <c r="K276" s="1" t="s">
        <v>4080</v>
      </c>
      <c r="L276" s="1" t="s">
        <v>3923</v>
      </c>
      <c r="M276" s="1" t="s">
        <v>4079</v>
      </c>
      <c r="N276" s="1" t="s">
        <v>4081</v>
      </c>
      <c r="O276">
        <v>1</v>
      </c>
      <c r="P276">
        <v>0</v>
      </c>
      <c r="Q276">
        <v>0.52</v>
      </c>
      <c r="R276">
        <v>70</v>
      </c>
      <c r="S276">
        <v>94</v>
      </c>
      <c r="T276">
        <v>77.400000000000006</v>
      </c>
      <c r="U276" s="1" t="s">
        <v>4079</v>
      </c>
      <c r="V276" s="12" t="s">
        <v>4547</v>
      </c>
      <c r="W276" s="12" t="s">
        <v>4924</v>
      </c>
      <c r="X276" s="12"/>
    </row>
    <row r="277" spans="1:24" x14ac:dyDescent="0.2">
      <c r="A277" s="1" t="s">
        <v>4078</v>
      </c>
      <c r="B277" s="1" t="s">
        <v>4535</v>
      </c>
      <c r="C277" s="1" t="s">
        <v>4536</v>
      </c>
      <c r="D277" s="2" t="s">
        <v>313</v>
      </c>
      <c r="E277" s="1" t="s">
        <v>3924</v>
      </c>
      <c r="F277" s="1" t="s">
        <v>4830</v>
      </c>
      <c r="G277" s="1" t="s">
        <v>5292</v>
      </c>
      <c r="H277" s="1" t="s">
        <v>4079</v>
      </c>
      <c r="I277" s="1" t="s">
        <v>4079</v>
      </c>
      <c r="J277" s="1" t="s">
        <v>4080</v>
      </c>
      <c r="K277" s="1" t="s">
        <v>4080</v>
      </c>
      <c r="L277" s="1" t="s">
        <v>3925</v>
      </c>
      <c r="M277" s="1" t="s">
        <v>4079</v>
      </c>
      <c r="N277" s="1" t="s">
        <v>4081</v>
      </c>
      <c r="O277">
        <v>1</v>
      </c>
      <c r="P277">
        <v>0</v>
      </c>
      <c r="Q277">
        <v>0.52</v>
      </c>
      <c r="R277">
        <v>70</v>
      </c>
      <c r="S277">
        <v>94</v>
      </c>
      <c r="T277">
        <v>77.400000000000006</v>
      </c>
      <c r="U277" s="1" t="s">
        <v>4079</v>
      </c>
      <c r="V277" s="12" t="s">
        <v>4547</v>
      </c>
      <c r="W277" s="12" t="s">
        <v>4924</v>
      </c>
      <c r="X277" s="12"/>
    </row>
    <row r="278" spans="1:24" x14ac:dyDescent="0.2">
      <c r="A278" s="1" t="s">
        <v>4078</v>
      </c>
      <c r="B278" s="1" t="s">
        <v>4535</v>
      </c>
      <c r="C278" s="1" t="s">
        <v>4536</v>
      </c>
      <c r="D278" s="2" t="s">
        <v>314</v>
      </c>
      <c r="E278" s="1" t="s">
        <v>3926</v>
      </c>
      <c r="F278" s="1" t="s">
        <v>4831</v>
      </c>
      <c r="G278" s="1" t="s">
        <v>5293</v>
      </c>
      <c r="H278" s="1" t="s">
        <v>4079</v>
      </c>
      <c r="I278" s="1" t="s">
        <v>4079</v>
      </c>
      <c r="J278" s="1" t="s">
        <v>4080</v>
      </c>
      <c r="K278" s="1" t="s">
        <v>4080</v>
      </c>
      <c r="L278" s="1" t="s">
        <v>3927</v>
      </c>
      <c r="M278" s="1" t="s">
        <v>4079</v>
      </c>
      <c r="N278" s="1" t="s">
        <v>4081</v>
      </c>
      <c r="O278">
        <v>1</v>
      </c>
      <c r="P278">
        <v>0</v>
      </c>
      <c r="Q278">
        <v>0.52</v>
      </c>
      <c r="R278">
        <v>70</v>
      </c>
      <c r="S278">
        <v>94</v>
      </c>
      <c r="T278">
        <v>77.400000000000006</v>
      </c>
      <c r="U278" s="1" t="s">
        <v>4079</v>
      </c>
      <c r="V278" s="12" t="s">
        <v>4547</v>
      </c>
      <c r="W278" s="12" t="s">
        <v>4924</v>
      </c>
      <c r="X278" s="12"/>
    </row>
    <row r="279" spans="1:24" x14ac:dyDescent="0.2">
      <c r="A279" s="1" t="s">
        <v>4078</v>
      </c>
      <c r="B279" s="1" t="s">
        <v>4535</v>
      </c>
      <c r="C279" s="1" t="s">
        <v>4536</v>
      </c>
      <c r="D279" s="2" t="s">
        <v>315</v>
      </c>
      <c r="E279" s="1" t="s">
        <v>3928</v>
      </c>
      <c r="F279" s="1" t="s">
        <v>4832</v>
      </c>
      <c r="G279" s="1" t="s">
        <v>5294</v>
      </c>
      <c r="H279" s="1" t="s">
        <v>4079</v>
      </c>
      <c r="I279" s="1" t="s">
        <v>4079</v>
      </c>
      <c r="J279" s="1" t="s">
        <v>4080</v>
      </c>
      <c r="K279" s="1" t="s">
        <v>4080</v>
      </c>
      <c r="L279" s="1" t="s">
        <v>3929</v>
      </c>
      <c r="M279" s="1" t="s">
        <v>4079</v>
      </c>
      <c r="N279" s="1" t="s">
        <v>4081</v>
      </c>
      <c r="O279">
        <v>1</v>
      </c>
      <c r="P279">
        <v>0</v>
      </c>
      <c r="Q279">
        <v>0.52</v>
      </c>
      <c r="R279">
        <v>70</v>
      </c>
      <c r="S279">
        <v>94</v>
      </c>
      <c r="T279">
        <v>77.400000000000006</v>
      </c>
      <c r="U279" s="1" t="s">
        <v>4079</v>
      </c>
      <c r="V279" s="12" t="s">
        <v>4547</v>
      </c>
      <c r="W279" s="12" t="s">
        <v>4924</v>
      </c>
      <c r="X279" s="12"/>
    </row>
    <row r="280" spans="1:24" x14ac:dyDescent="0.2">
      <c r="A280" s="1" t="s">
        <v>4078</v>
      </c>
      <c r="B280" s="1" t="s">
        <v>4535</v>
      </c>
      <c r="C280" s="1" t="s">
        <v>4536</v>
      </c>
      <c r="D280" s="2" t="s">
        <v>316</v>
      </c>
      <c r="E280" s="1" t="s">
        <v>3930</v>
      </c>
      <c r="F280" s="1" t="s">
        <v>4833</v>
      </c>
      <c r="G280" s="1" t="s">
        <v>5295</v>
      </c>
      <c r="H280" s="1" t="s">
        <v>4079</v>
      </c>
      <c r="I280" s="1" t="s">
        <v>4079</v>
      </c>
      <c r="J280" s="1" t="s">
        <v>4080</v>
      </c>
      <c r="K280" s="1" t="s">
        <v>4080</v>
      </c>
      <c r="L280" s="1" t="s">
        <v>3931</v>
      </c>
      <c r="M280" s="1" t="s">
        <v>4079</v>
      </c>
      <c r="N280" s="1" t="s">
        <v>4081</v>
      </c>
      <c r="O280">
        <v>1</v>
      </c>
      <c r="P280">
        <v>0</v>
      </c>
      <c r="Q280">
        <v>0.52</v>
      </c>
      <c r="R280">
        <v>70</v>
      </c>
      <c r="S280">
        <v>94</v>
      </c>
      <c r="T280">
        <v>77.400000000000006</v>
      </c>
      <c r="U280" s="1" t="s">
        <v>4079</v>
      </c>
      <c r="V280" s="12" t="s">
        <v>4547</v>
      </c>
      <c r="W280" s="12" t="s">
        <v>4924</v>
      </c>
      <c r="X280" s="12"/>
    </row>
    <row r="281" spans="1:24" x14ac:dyDescent="0.2">
      <c r="A281" s="1" t="s">
        <v>4078</v>
      </c>
      <c r="B281" s="1" t="s">
        <v>4535</v>
      </c>
      <c r="C281" s="1" t="s">
        <v>4536</v>
      </c>
      <c r="D281" s="2" t="s">
        <v>317</v>
      </c>
      <c r="E281" s="1" t="s">
        <v>3932</v>
      </c>
      <c r="F281" s="1" t="s">
        <v>4834</v>
      </c>
      <c r="G281" s="1" t="s">
        <v>5296</v>
      </c>
      <c r="H281" s="1" t="s">
        <v>4079</v>
      </c>
      <c r="I281" s="1" t="s">
        <v>4079</v>
      </c>
      <c r="J281" s="1" t="s">
        <v>4080</v>
      </c>
      <c r="K281" s="1" t="s">
        <v>4080</v>
      </c>
      <c r="L281" s="1" t="s">
        <v>3933</v>
      </c>
      <c r="M281" s="1" t="s">
        <v>4079</v>
      </c>
      <c r="N281" s="1" t="s">
        <v>4081</v>
      </c>
      <c r="O281">
        <v>1</v>
      </c>
      <c r="P281">
        <v>0</v>
      </c>
      <c r="Q281">
        <v>0.52</v>
      </c>
      <c r="R281">
        <v>70</v>
      </c>
      <c r="S281">
        <v>94</v>
      </c>
      <c r="T281">
        <v>77.400000000000006</v>
      </c>
      <c r="U281" s="1" t="s">
        <v>4079</v>
      </c>
      <c r="V281" s="12" t="s">
        <v>4547</v>
      </c>
      <c r="W281" s="12" t="s">
        <v>4924</v>
      </c>
      <c r="X281" s="12"/>
    </row>
    <row r="282" spans="1:24" x14ac:dyDescent="0.2">
      <c r="A282" s="1" t="s">
        <v>4078</v>
      </c>
      <c r="B282" s="1" t="s">
        <v>4535</v>
      </c>
      <c r="C282" s="1" t="s">
        <v>4536</v>
      </c>
      <c r="D282" s="2" t="s">
        <v>318</v>
      </c>
      <c r="E282" s="1" t="s">
        <v>3934</v>
      </c>
      <c r="F282" s="1" t="s">
        <v>4835</v>
      </c>
      <c r="G282" s="1" t="s">
        <v>5297</v>
      </c>
      <c r="H282" s="1" t="s">
        <v>4079</v>
      </c>
      <c r="I282" s="1" t="s">
        <v>4079</v>
      </c>
      <c r="J282" s="1" t="s">
        <v>4080</v>
      </c>
      <c r="K282" s="1" t="s">
        <v>4080</v>
      </c>
      <c r="L282" s="1" t="s">
        <v>3935</v>
      </c>
      <c r="M282" s="1" t="s">
        <v>4079</v>
      </c>
      <c r="N282" s="1" t="s">
        <v>4081</v>
      </c>
      <c r="O282">
        <v>1</v>
      </c>
      <c r="P282">
        <v>0</v>
      </c>
      <c r="Q282">
        <v>0.52</v>
      </c>
      <c r="R282">
        <v>70</v>
      </c>
      <c r="S282">
        <v>94</v>
      </c>
      <c r="T282">
        <v>77.400000000000006</v>
      </c>
      <c r="U282" s="1" t="s">
        <v>4079</v>
      </c>
      <c r="V282" s="12" t="s">
        <v>4547</v>
      </c>
      <c r="W282" s="12" t="s">
        <v>4924</v>
      </c>
      <c r="X282" s="12"/>
    </row>
    <row r="283" spans="1:24" x14ac:dyDescent="0.2">
      <c r="A283" s="1" t="s">
        <v>4078</v>
      </c>
      <c r="B283" s="1" t="s">
        <v>4535</v>
      </c>
      <c r="C283" s="1" t="s">
        <v>4536</v>
      </c>
      <c r="D283" s="2" t="s">
        <v>319</v>
      </c>
      <c r="E283" s="1" t="s">
        <v>3936</v>
      </c>
      <c r="F283" s="1" t="s">
        <v>4836</v>
      </c>
      <c r="G283" s="1" t="s">
        <v>5298</v>
      </c>
      <c r="H283" s="1" t="s">
        <v>4079</v>
      </c>
      <c r="I283" s="1" t="s">
        <v>4079</v>
      </c>
      <c r="J283" s="1" t="s">
        <v>4080</v>
      </c>
      <c r="K283" s="1" t="s">
        <v>4080</v>
      </c>
      <c r="L283" s="1" t="s">
        <v>3937</v>
      </c>
      <c r="M283" s="1" t="s">
        <v>4079</v>
      </c>
      <c r="N283" s="1" t="s">
        <v>4081</v>
      </c>
      <c r="O283">
        <v>1</v>
      </c>
      <c r="P283">
        <v>0</v>
      </c>
      <c r="Q283">
        <v>0.52</v>
      </c>
      <c r="R283">
        <v>70</v>
      </c>
      <c r="S283">
        <v>94</v>
      </c>
      <c r="T283">
        <v>77.400000000000006</v>
      </c>
      <c r="U283" s="1" t="s">
        <v>4079</v>
      </c>
      <c r="V283" s="12" t="s">
        <v>4547</v>
      </c>
      <c r="W283" s="12" t="s">
        <v>4924</v>
      </c>
      <c r="X283" s="12"/>
    </row>
    <row r="284" spans="1:24" x14ac:dyDescent="0.2">
      <c r="A284" s="1" t="s">
        <v>4078</v>
      </c>
      <c r="B284" s="1" t="s">
        <v>4535</v>
      </c>
      <c r="C284" s="1" t="s">
        <v>4536</v>
      </c>
      <c r="D284" s="2" t="s">
        <v>320</v>
      </c>
      <c r="E284" s="1" t="s">
        <v>3938</v>
      </c>
      <c r="F284" s="1" t="s">
        <v>3939</v>
      </c>
      <c r="G284" s="1" t="s">
        <v>5299</v>
      </c>
      <c r="H284" s="1" t="s">
        <v>4079</v>
      </c>
      <c r="I284" s="1" t="s">
        <v>4079</v>
      </c>
      <c r="J284" s="1" t="s">
        <v>4080</v>
      </c>
      <c r="K284" s="1" t="s">
        <v>4080</v>
      </c>
      <c r="L284" s="1" t="s">
        <v>3940</v>
      </c>
      <c r="M284" s="1" t="s">
        <v>4079</v>
      </c>
      <c r="N284" s="1" t="s">
        <v>4081</v>
      </c>
      <c r="O284">
        <v>1</v>
      </c>
      <c r="P284">
        <v>0</v>
      </c>
      <c r="Q284">
        <v>0.52</v>
      </c>
      <c r="R284">
        <v>70</v>
      </c>
      <c r="S284">
        <v>94</v>
      </c>
      <c r="T284">
        <v>77.400000000000006</v>
      </c>
      <c r="U284" s="1" t="s">
        <v>4079</v>
      </c>
      <c r="V284" s="12" t="s">
        <v>4547</v>
      </c>
      <c r="W284" s="12" t="s">
        <v>4924</v>
      </c>
      <c r="X284" s="12"/>
    </row>
    <row r="285" spans="1:24" x14ac:dyDescent="0.2">
      <c r="A285" s="1" t="s">
        <v>4078</v>
      </c>
      <c r="B285" s="1" t="s">
        <v>4535</v>
      </c>
      <c r="C285" s="1" t="s">
        <v>4536</v>
      </c>
      <c r="D285" s="2" t="s">
        <v>321</v>
      </c>
      <c r="E285" s="1" t="s">
        <v>3941</v>
      </c>
      <c r="F285" s="1" t="s">
        <v>4837</v>
      </c>
      <c r="G285" s="1" t="s">
        <v>5300</v>
      </c>
      <c r="H285" s="1" t="s">
        <v>4079</v>
      </c>
      <c r="I285" s="1" t="s">
        <v>4079</v>
      </c>
      <c r="J285" s="1" t="s">
        <v>4080</v>
      </c>
      <c r="K285" s="1" t="s">
        <v>4080</v>
      </c>
      <c r="L285" s="1" t="s">
        <v>3942</v>
      </c>
      <c r="M285" s="1" t="s">
        <v>4079</v>
      </c>
      <c r="N285" s="1" t="s">
        <v>4081</v>
      </c>
      <c r="O285">
        <v>1</v>
      </c>
      <c r="P285">
        <v>0</v>
      </c>
      <c r="Q285">
        <v>0.52</v>
      </c>
      <c r="R285">
        <v>70</v>
      </c>
      <c r="S285">
        <v>94</v>
      </c>
      <c r="T285">
        <v>77.400000000000006</v>
      </c>
      <c r="U285" s="1" t="s">
        <v>4079</v>
      </c>
      <c r="V285" s="12" t="s">
        <v>4547</v>
      </c>
      <c r="W285" s="12" t="s">
        <v>4924</v>
      </c>
      <c r="X285" s="12"/>
    </row>
    <row r="286" spans="1:24" x14ac:dyDescent="0.2">
      <c r="A286" s="1" t="s">
        <v>4078</v>
      </c>
      <c r="B286" s="1" t="s">
        <v>4535</v>
      </c>
      <c r="C286" s="1" t="s">
        <v>4536</v>
      </c>
      <c r="D286" s="2" t="s">
        <v>322</v>
      </c>
      <c r="E286" s="1" t="s">
        <v>3943</v>
      </c>
      <c r="F286" s="1" t="s">
        <v>4838</v>
      </c>
      <c r="G286" s="1" t="s">
        <v>5301</v>
      </c>
      <c r="H286" s="1" t="s">
        <v>4079</v>
      </c>
      <c r="I286" s="1" t="s">
        <v>4079</v>
      </c>
      <c r="J286" s="1" t="s">
        <v>4080</v>
      </c>
      <c r="K286" s="1" t="s">
        <v>4080</v>
      </c>
      <c r="L286" s="1" t="s">
        <v>3944</v>
      </c>
      <c r="M286" s="1" t="s">
        <v>4079</v>
      </c>
      <c r="N286" s="1" t="s">
        <v>4081</v>
      </c>
      <c r="O286">
        <v>1</v>
      </c>
      <c r="P286">
        <v>0</v>
      </c>
      <c r="Q286">
        <v>0.52</v>
      </c>
      <c r="R286">
        <v>70</v>
      </c>
      <c r="S286">
        <v>94</v>
      </c>
      <c r="T286">
        <v>77.400000000000006</v>
      </c>
      <c r="U286" s="1" t="s">
        <v>4079</v>
      </c>
      <c r="V286" s="12" t="s">
        <v>4547</v>
      </c>
      <c r="W286" s="12" t="s">
        <v>4924</v>
      </c>
      <c r="X286" s="12"/>
    </row>
    <row r="287" spans="1:24" x14ac:dyDescent="0.2">
      <c r="A287" s="1" t="s">
        <v>4078</v>
      </c>
      <c r="B287" s="1" t="s">
        <v>4535</v>
      </c>
      <c r="C287" s="1" t="s">
        <v>4536</v>
      </c>
      <c r="D287" s="2" t="s">
        <v>323</v>
      </c>
      <c r="E287" s="1" t="s">
        <v>3945</v>
      </c>
      <c r="F287" s="1" t="s">
        <v>4839</v>
      </c>
      <c r="G287" s="1" t="s">
        <v>5302</v>
      </c>
      <c r="H287" s="1" t="s">
        <v>4079</v>
      </c>
      <c r="I287" s="1" t="s">
        <v>4079</v>
      </c>
      <c r="J287" s="1" t="s">
        <v>4080</v>
      </c>
      <c r="K287" s="1" t="s">
        <v>4080</v>
      </c>
      <c r="L287" s="1" t="s">
        <v>3946</v>
      </c>
      <c r="M287" s="1" t="s">
        <v>4079</v>
      </c>
      <c r="N287" s="1" t="s">
        <v>4081</v>
      </c>
      <c r="O287">
        <v>1</v>
      </c>
      <c r="P287">
        <v>0</v>
      </c>
      <c r="Q287">
        <v>0.52</v>
      </c>
      <c r="R287">
        <v>70</v>
      </c>
      <c r="S287">
        <v>94</v>
      </c>
      <c r="T287">
        <v>77.400000000000006</v>
      </c>
      <c r="U287" s="1" t="s">
        <v>4079</v>
      </c>
      <c r="V287" s="12" t="s">
        <v>4547</v>
      </c>
      <c r="W287" s="12" t="s">
        <v>4924</v>
      </c>
      <c r="X287" s="12"/>
    </row>
    <row r="288" spans="1:24" x14ac:dyDescent="0.2">
      <c r="A288" s="1" t="s">
        <v>4078</v>
      </c>
      <c r="B288" s="1" t="s">
        <v>4535</v>
      </c>
      <c r="C288" s="1" t="s">
        <v>4536</v>
      </c>
      <c r="D288" s="2" t="s">
        <v>324</v>
      </c>
      <c r="E288" s="1" t="s">
        <v>3947</v>
      </c>
      <c r="F288" s="1" t="s">
        <v>4840</v>
      </c>
      <c r="G288" s="1" t="s">
        <v>5303</v>
      </c>
      <c r="H288" s="1" t="s">
        <v>4079</v>
      </c>
      <c r="I288" s="1" t="s">
        <v>4079</v>
      </c>
      <c r="J288" s="1" t="s">
        <v>4080</v>
      </c>
      <c r="K288" s="1" t="s">
        <v>4080</v>
      </c>
      <c r="L288" s="1" t="s">
        <v>3948</v>
      </c>
      <c r="M288" s="1" t="s">
        <v>4079</v>
      </c>
      <c r="N288" s="1" t="s">
        <v>4081</v>
      </c>
      <c r="O288">
        <v>1</v>
      </c>
      <c r="P288">
        <v>0</v>
      </c>
      <c r="Q288">
        <v>0.52</v>
      </c>
      <c r="R288">
        <v>70</v>
      </c>
      <c r="S288">
        <v>94</v>
      </c>
      <c r="T288">
        <v>77.400000000000006</v>
      </c>
      <c r="U288" s="1" t="s">
        <v>4079</v>
      </c>
      <c r="V288" s="12" t="s">
        <v>4547</v>
      </c>
      <c r="W288" s="12" t="s">
        <v>4924</v>
      </c>
      <c r="X288" s="12"/>
    </row>
    <row r="289" spans="1:24" x14ac:dyDescent="0.2">
      <c r="A289" s="1" t="s">
        <v>4078</v>
      </c>
      <c r="B289" s="1" t="s">
        <v>4535</v>
      </c>
      <c r="C289" s="1" t="s">
        <v>4536</v>
      </c>
      <c r="D289" s="2" t="s">
        <v>325</v>
      </c>
      <c r="E289" s="1" t="s">
        <v>3949</v>
      </c>
      <c r="F289" s="1" t="s">
        <v>4841</v>
      </c>
      <c r="G289" s="1" t="s">
        <v>5304</v>
      </c>
      <c r="H289" s="1" t="s">
        <v>4079</v>
      </c>
      <c r="I289" s="1" t="s">
        <v>4079</v>
      </c>
      <c r="J289" s="1" t="s">
        <v>4080</v>
      </c>
      <c r="K289" s="1" t="s">
        <v>4080</v>
      </c>
      <c r="L289" s="1" t="s">
        <v>3950</v>
      </c>
      <c r="M289" s="1" t="s">
        <v>4079</v>
      </c>
      <c r="N289" s="1" t="s">
        <v>4081</v>
      </c>
      <c r="O289">
        <v>1</v>
      </c>
      <c r="P289">
        <v>0</v>
      </c>
      <c r="Q289">
        <v>0.52</v>
      </c>
      <c r="R289">
        <v>70</v>
      </c>
      <c r="S289">
        <v>94</v>
      </c>
      <c r="T289">
        <v>77.400000000000006</v>
      </c>
      <c r="U289" s="1" t="s">
        <v>4079</v>
      </c>
      <c r="V289" s="12" t="s">
        <v>4547</v>
      </c>
      <c r="W289" s="12" t="s">
        <v>4924</v>
      </c>
      <c r="X289" s="12"/>
    </row>
    <row r="290" spans="1:24" x14ac:dyDescent="0.2">
      <c r="A290" s="1" t="s">
        <v>4078</v>
      </c>
      <c r="B290" s="1" t="s">
        <v>4535</v>
      </c>
      <c r="C290" s="1" t="s">
        <v>4536</v>
      </c>
      <c r="D290" s="2" t="s">
        <v>326</v>
      </c>
      <c r="E290" s="1" t="s">
        <v>3951</v>
      </c>
      <c r="F290" s="1" t="s">
        <v>4842</v>
      </c>
      <c r="G290" s="1" t="s">
        <v>5305</v>
      </c>
      <c r="H290" s="1" t="s">
        <v>4079</v>
      </c>
      <c r="I290" s="1" t="s">
        <v>4079</v>
      </c>
      <c r="J290" s="1" t="s">
        <v>4080</v>
      </c>
      <c r="K290" s="1" t="s">
        <v>4080</v>
      </c>
      <c r="L290" s="1" t="s">
        <v>3952</v>
      </c>
      <c r="M290" s="1" t="s">
        <v>4079</v>
      </c>
      <c r="N290" s="1" t="s">
        <v>4081</v>
      </c>
      <c r="O290">
        <v>1</v>
      </c>
      <c r="P290">
        <v>0</v>
      </c>
      <c r="Q290">
        <v>0.52</v>
      </c>
      <c r="R290">
        <v>70</v>
      </c>
      <c r="S290">
        <v>94</v>
      </c>
      <c r="T290">
        <v>77.400000000000006</v>
      </c>
      <c r="U290" s="1" t="s">
        <v>4079</v>
      </c>
      <c r="V290" s="12" t="s">
        <v>4547</v>
      </c>
      <c r="W290" s="12" t="s">
        <v>4924</v>
      </c>
      <c r="X290" s="12"/>
    </row>
    <row r="291" spans="1:24" x14ac:dyDescent="0.2">
      <c r="A291" s="1" t="s">
        <v>4078</v>
      </c>
      <c r="B291" s="1" t="s">
        <v>4535</v>
      </c>
      <c r="C291" s="1" t="s">
        <v>4536</v>
      </c>
      <c r="D291" s="2" t="s">
        <v>327</v>
      </c>
      <c r="E291" s="1" t="s">
        <v>3953</v>
      </c>
      <c r="F291" s="1" t="s">
        <v>4843</v>
      </c>
      <c r="G291" s="1" t="s">
        <v>5306</v>
      </c>
      <c r="H291" s="1" t="s">
        <v>4079</v>
      </c>
      <c r="I291" s="1" t="s">
        <v>4079</v>
      </c>
      <c r="J291" s="1" t="s">
        <v>4080</v>
      </c>
      <c r="K291" s="1" t="s">
        <v>4080</v>
      </c>
      <c r="L291" s="1" t="s">
        <v>3954</v>
      </c>
      <c r="M291" s="1" t="s">
        <v>4079</v>
      </c>
      <c r="N291" s="1" t="s">
        <v>4081</v>
      </c>
      <c r="O291">
        <v>1</v>
      </c>
      <c r="P291">
        <v>0</v>
      </c>
      <c r="Q291">
        <v>0.52</v>
      </c>
      <c r="R291">
        <v>70</v>
      </c>
      <c r="S291">
        <v>94</v>
      </c>
      <c r="T291">
        <v>77.400000000000006</v>
      </c>
      <c r="U291" s="1" t="s">
        <v>4079</v>
      </c>
      <c r="V291" s="12" t="s">
        <v>4547</v>
      </c>
      <c r="W291" s="12" t="s">
        <v>4924</v>
      </c>
      <c r="X291" s="12"/>
    </row>
    <row r="292" spans="1:24" x14ac:dyDescent="0.2">
      <c r="A292" s="1" t="s">
        <v>4078</v>
      </c>
      <c r="B292" s="1" t="s">
        <v>4535</v>
      </c>
      <c r="C292" s="1" t="s">
        <v>4536</v>
      </c>
      <c r="D292" s="2" t="s">
        <v>328</v>
      </c>
      <c r="E292" s="1" t="s">
        <v>3955</v>
      </c>
      <c r="F292" s="1" t="s">
        <v>4844</v>
      </c>
      <c r="G292" s="1" t="s">
        <v>5307</v>
      </c>
      <c r="H292" s="1" t="s">
        <v>4079</v>
      </c>
      <c r="I292" s="1" t="s">
        <v>4079</v>
      </c>
      <c r="J292" s="1" t="s">
        <v>4080</v>
      </c>
      <c r="K292" s="1" t="s">
        <v>4080</v>
      </c>
      <c r="L292" s="1" t="s">
        <v>3956</v>
      </c>
      <c r="M292" s="1" t="s">
        <v>4079</v>
      </c>
      <c r="N292" s="1" t="s">
        <v>4081</v>
      </c>
      <c r="O292">
        <v>1</v>
      </c>
      <c r="P292">
        <v>0</v>
      </c>
      <c r="Q292">
        <v>0.52</v>
      </c>
      <c r="R292">
        <v>70</v>
      </c>
      <c r="S292">
        <v>94</v>
      </c>
      <c r="T292">
        <v>77.400000000000006</v>
      </c>
      <c r="U292" s="1" t="s">
        <v>4079</v>
      </c>
      <c r="V292" s="12" t="s">
        <v>4547</v>
      </c>
      <c r="W292" s="12" t="s">
        <v>4924</v>
      </c>
      <c r="X292" s="12"/>
    </row>
    <row r="293" spans="1:24" x14ac:dyDescent="0.2">
      <c r="A293" s="1" t="s">
        <v>4078</v>
      </c>
      <c r="B293" s="1" t="s">
        <v>4535</v>
      </c>
      <c r="C293" s="1" t="s">
        <v>4536</v>
      </c>
      <c r="D293" s="2" t="s">
        <v>329</v>
      </c>
      <c r="E293" s="1" t="s">
        <v>3957</v>
      </c>
      <c r="F293" s="1" t="s">
        <v>4845</v>
      </c>
      <c r="G293" s="1" t="s">
        <v>5308</v>
      </c>
      <c r="H293" s="1" t="s">
        <v>4079</v>
      </c>
      <c r="I293" s="1" t="s">
        <v>4079</v>
      </c>
      <c r="J293" s="1" t="s">
        <v>4080</v>
      </c>
      <c r="K293" s="1" t="s">
        <v>4080</v>
      </c>
      <c r="L293" s="1" t="s">
        <v>3958</v>
      </c>
      <c r="M293" s="1" t="s">
        <v>4079</v>
      </c>
      <c r="N293" s="1" t="s">
        <v>4081</v>
      </c>
      <c r="O293">
        <v>1</v>
      </c>
      <c r="P293">
        <v>0</v>
      </c>
      <c r="Q293">
        <v>0.52</v>
      </c>
      <c r="R293">
        <v>70</v>
      </c>
      <c r="S293">
        <v>94</v>
      </c>
      <c r="T293">
        <v>77.400000000000006</v>
      </c>
      <c r="U293" s="1" t="s">
        <v>4079</v>
      </c>
      <c r="V293" s="12" t="s">
        <v>4547</v>
      </c>
      <c r="W293" s="12" t="s">
        <v>4924</v>
      </c>
      <c r="X293" s="12"/>
    </row>
    <row r="294" spans="1:24" x14ac:dyDescent="0.2">
      <c r="A294" s="1" t="s">
        <v>4078</v>
      </c>
      <c r="B294" s="1" t="s">
        <v>4535</v>
      </c>
      <c r="C294" s="1" t="s">
        <v>4536</v>
      </c>
      <c r="D294" s="2" t="s">
        <v>330</v>
      </c>
      <c r="E294" s="1" t="s">
        <v>3959</v>
      </c>
      <c r="F294" s="1" t="s">
        <v>4846</v>
      </c>
      <c r="G294" s="1" t="s">
        <v>5309</v>
      </c>
      <c r="H294" s="1" t="s">
        <v>4079</v>
      </c>
      <c r="I294" s="1" t="s">
        <v>4079</v>
      </c>
      <c r="J294" s="1" t="s">
        <v>4080</v>
      </c>
      <c r="K294" s="1" t="s">
        <v>4080</v>
      </c>
      <c r="L294" s="1" t="s">
        <v>3960</v>
      </c>
      <c r="M294" s="1" t="s">
        <v>4079</v>
      </c>
      <c r="N294" s="1" t="s">
        <v>4081</v>
      </c>
      <c r="O294">
        <v>1</v>
      </c>
      <c r="P294">
        <v>0</v>
      </c>
      <c r="Q294">
        <v>0.52</v>
      </c>
      <c r="R294">
        <v>70</v>
      </c>
      <c r="S294">
        <v>94</v>
      </c>
      <c r="T294">
        <v>77.400000000000006</v>
      </c>
      <c r="U294" s="1" t="s">
        <v>4079</v>
      </c>
      <c r="V294" s="12" t="s">
        <v>4547</v>
      </c>
      <c r="W294" s="12" t="s">
        <v>4924</v>
      </c>
      <c r="X294" s="12"/>
    </row>
    <row r="295" spans="1:24" x14ac:dyDescent="0.2">
      <c r="A295" s="1" t="s">
        <v>4078</v>
      </c>
      <c r="B295" s="1" t="s">
        <v>4535</v>
      </c>
      <c r="C295" s="1" t="s">
        <v>4536</v>
      </c>
      <c r="D295" s="2" t="s">
        <v>331</v>
      </c>
      <c r="E295" s="1" t="s">
        <v>4398</v>
      </c>
      <c r="F295" s="1" t="s">
        <v>4847</v>
      </c>
      <c r="G295" s="1" t="s">
        <v>5310</v>
      </c>
      <c r="H295" s="1" t="s">
        <v>4079</v>
      </c>
      <c r="I295" s="1" t="s">
        <v>4079</v>
      </c>
      <c r="J295" s="1" t="s">
        <v>4080</v>
      </c>
      <c r="K295" s="1" t="s">
        <v>4080</v>
      </c>
      <c r="L295" s="1" t="s">
        <v>4399</v>
      </c>
      <c r="M295" s="1" t="s">
        <v>4079</v>
      </c>
      <c r="N295" s="1" t="s">
        <v>4081</v>
      </c>
      <c r="O295">
        <v>1</v>
      </c>
      <c r="P295">
        <v>0</v>
      </c>
      <c r="Q295">
        <v>0.13</v>
      </c>
      <c r="R295">
        <v>17.5</v>
      </c>
      <c r="S295">
        <v>94</v>
      </c>
      <c r="T295">
        <v>77.400000000000006</v>
      </c>
      <c r="U295" s="1" t="s">
        <v>4079</v>
      </c>
      <c r="V295" s="12" t="s">
        <v>4544</v>
      </c>
      <c r="W295" s="12" t="s">
        <v>4922</v>
      </c>
      <c r="X295" s="12"/>
    </row>
    <row r="296" spans="1:24" x14ac:dyDescent="0.2">
      <c r="A296" s="1" t="s">
        <v>4078</v>
      </c>
      <c r="B296" s="1" t="s">
        <v>4535</v>
      </c>
      <c r="C296" s="1" t="s">
        <v>4536</v>
      </c>
      <c r="D296" s="2" t="s">
        <v>332</v>
      </c>
      <c r="E296" s="1" t="s">
        <v>4400</v>
      </c>
      <c r="F296" s="1" t="s">
        <v>4848</v>
      </c>
      <c r="G296" s="1" t="s">
        <v>5311</v>
      </c>
      <c r="H296" s="1" t="s">
        <v>4079</v>
      </c>
      <c r="I296" s="1" t="s">
        <v>4079</v>
      </c>
      <c r="J296" s="1" t="s">
        <v>4080</v>
      </c>
      <c r="K296" s="1" t="s">
        <v>4080</v>
      </c>
      <c r="L296" s="1" t="s">
        <v>4401</v>
      </c>
      <c r="M296" s="1" t="s">
        <v>4079</v>
      </c>
      <c r="N296" s="1" t="s">
        <v>4081</v>
      </c>
      <c r="O296">
        <v>1</v>
      </c>
      <c r="P296">
        <v>0</v>
      </c>
      <c r="Q296">
        <v>0.13</v>
      </c>
      <c r="R296">
        <v>17.5</v>
      </c>
      <c r="S296">
        <v>94</v>
      </c>
      <c r="T296">
        <v>77.400000000000006</v>
      </c>
      <c r="U296" s="1" t="s">
        <v>4079</v>
      </c>
      <c r="V296" s="12" t="s">
        <v>4544</v>
      </c>
      <c r="W296" s="12" t="s">
        <v>4922</v>
      </c>
      <c r="X296" s="12"/>
    </row>
    <row r="297" spans="1:24" x14ac:dyDescent="0.2">
      <c r="A297" s="1" t="s">
        <v>4078</v>
      </c>
      <c r="B297" s="1" t="s">
        <v>4535</v>
      </c>
      <c r="C297" s="1" t="s">
        <v>4536</v>
      </c>
      <c r="D297" s="2" t="s">
        <v>333</v>
      </c>
      <c r="E297" s="1" t="s">
        <v>4402</v>
      </c>
      <c r="F297" s="1" t="s">
        <v>4849</v>
      </c>
      <c r="G297" s="1" t="s">
        <v>5312</v>
      </c>
      <c r="H297" s="1" t="s">
        <v>4079</v>
      </c>
      <c r="I297" s="1" t="s">
        <v>4079</v>
      </c>
      <c r="J297" s="1" t="s">
        <v>4080</v>
      </c>
      <c r="K297" s="1" t="s">
        <v>4080</v>
      </c>
      <c r="L297" s="1" t="s">
        <v>4403</v>
      </c>
      <c r="M297" s="1" t="s">
        <v>4079</v>
      </c>
      <c r="N297" s="1" t="s">
        <v>4081</v>
      </c>
      <c r="O297">
        <v>1</v>
      </c>
      <c r="P297">
        <v>0</v>
      </c>
      <c r="Q297">
        <v>0.13</v>
      </c>
      <c r="R297">
        <v>17.5</v>
      </c>
      <c r="S297">
        <v>94</v>
      </c>
      <c r="T297">
        <v>77.400000000000006</v>
      </c>
      <c r="U297" s="1" t="s">
        <v>4079</v>
      </c>
      <c r="V297" s="12" t="s">
        <v>4544</v>
      </c>
      <c r="W297" s="12" t="s">
        <v>4922</v>
      </c>
      <c r="X297" s="12"/>
    </row>
    <row r="298" spans="1:24" x14ac:dyDescent="0.2">
      <c r="A298" s="1" t="s">
        <v>4078</v>
      </c>
      <c r="B298" s="1" t="s">
        <v>4535</v>
      </c>
      <c r="C298" s="1" t="s">
        <v>4536</v>
      </c>
      <c r="D298" s="2" t="s">
        <v>334</v>
      </c>
      <c r="E298" s="1" t="s">
        <v>4404</v>
      </c>
      <c r="F298" s="1" t="s">
        <v>4850</v>
      </c>
      <c r="G298" s="1" t="s">
        <v>5313</v>
      </c>
      <c r="H298" s="1" t="s">
        <v>4079</v>
      </c>
      <c r="I298" s="1" t="s">
        <v>4079</v>
      </c>
      <c r="J298" s="1" t="s">
        <v>4080</v>
      </c>
      <c r="K298" s="1" t="s">
        <v>4080</v>
      </c>
      <c r="L298" s="1" t="s">
        <v>4405</v>
      </c>
      <c r="M298" s="1" t="s">
        <v>4079</v>
      </c>
      <c r="N298" s="1" t="s">
        <v>4081</v>
      </c>
      <c r="O298">
        <v>1</v>
      </c>
      <c r="P298">
        <v>0</v>
      </c>
      <c r="Q298">
        <v>0.13</v>
      </c>
      <c r="R298">
        <v>17.5</v>
      </c>
      <c r="S298">
        <v>94</v>
      </c>
      <c r="T298">
        <v>77.400000000000006</v>
      </c>
      <c r="U298" s="1" t="s">
        <v>4079</v>
      </c>
      <c r="V298" s="12" t="s">
        <v>4544</v>
      </c>
      <c r="W298" s="12" t="s">
        <v>4922</v>
      </c>
      <c r="X298" s="12"/>
    </row>
    <row r="299" spans="1:24" x14ac:dyDescent="0.2">
      <c r="A299" s="1" t="s">
        <v>4078</v>
      </c>
      <c r="B299" s="1" t="s">
        <v>4535</v>
      </c>
      <c r="C299" s="1" t="s">
        <v>4536</v>
      </c>
      <c r="D299" s="2" t="s">
        <v>335</v>
      </c>
      <c r="E299" s="1" t="s">
        <v>4406</v>
      </c>
      <c r="F299" s="1" t="s">
        <v>4851</v>
      </c>
      <c r="G299" s="1" t="s">
        <v>5314</v>
      </c>
      <c r="H299" s="1" t="s">
        <v>4079</v>
      </c>
      <c r="I299" s="1" t="s">
        <v>4079</v>
      </c>
      <c r="J299" s="1" t="s">
        <v>4080</v>
      </c>
      <c r="K299" s="1" t="s">
        <v>4080</v>
      </c>
      <c r="L299" s="1" t="s">
        <v>4407</v>
      </c>
      <c r="M299" s="1" t="s">
        <v>4079</v>
      </c>
      <c r="N299" s="1" t="s">
        <v>4081</v>
      </c>
      <c r="O299">
        <v>1</v>
      </c>
      <c r="P299">
        <v>0</v>
      </c>
      <c r="Q299">
        <v>0.13</v>
      </c>
      <c r="R299">
        <v>17.5</v>
      </c>
      <c r="S299">
        <v>94</v>
      </c>
      <c r="T299">
        <v>77.400000000000006</v>
      </c>
      <c r="U299" s="1" t="s">
        <v>4079</v>
      </c>
      <c r="V299" s="12" t="s">
        <v>4544</v>
      </c>
      <c r="W299" s="12" t="s">
        <v>4922</v>
      </c>
      <c r="X299" s="12"/>
    </row>
    <row r="300" spans="1:24" x14ac:dyDescent="0.2">
      <c r="A300" s="1" t="s">
        <v>4078</v>
      </c>
      <c r="B300" s="1" t="s">
        <v>4535</v>
      </c>
      <c r="C300" s="1" t="s">
        <v>4536</v>
      </c>
      <c r="D300" s="2" t="s">
        <v>336</v>
      </c>
      <c r="E300" s="1" t="s">
        <v>4408</v>
      </c>
      <c r="F300" s="1" t="s">
        <v>4852</v>
      </c>
      <c r="G300" s="1" t="s">
        <v>5315</v>
      </c>
      <c r="H300" s="1" t="s">
        <v>4079</v>
      </c>
      <c r="I300" s="1" t="s">
        <v>4079</v>
      </c>
      <c r="J300" s="1" t="s">
        <v>4080</v>
      </c>
      <c r="K300" s="1" t="s">
        <v>4080</v>
      </c>
      <c r="L300" s="1" t="s">
        <v>4409</v>
      </c>
      <c r="M300" s="1" t="s">
        <v>4079</v>
      </c>
      <c r="N300" s="1" t="s">
        <v>4081</v>
      </c>
      <c r="O300">
        <v>1</v>
      </c>
      <c r="P300">
        <v>0</v>
      </c>
      <c r="Q300">
        <v>0.13</v>
      </c>
      <c r="R300">
        <v>17.5</v>
      </c>
      <c r="S300">
        <v>94</v>
      </c>
      <c r="T300">
        <v>77.400000000000006</v>
      </c>
      <c r="U300" s="1" t="s">
        <v>4079</v>
      </c>
      <c r="V300" s="12" t="s">
        <v>4544</v>
      </c>
      <c r="W300" s="12" t="s">
        <v>4922</v>
      </c>
      <c r="X300" s="12"/>
    </row>
    <row r="301" spans="1:24" x14ac:dyDescent="0.2">
      <c r="A301" s="1" t="s">
        <v>4078</v>
      </c>
      <c r="B301" s="1" t="s">
        <v>4535</v>
      </c>
      <c r="C301" s="1" t="s">
        <v>4536</v>
      </c>
      <c r="D301" s="2" t="s">
        <v>337</v>
      </c>
      <c r="E301" s="1" t="s">
        <v>3961</v>
      </c>
      <c r="F301" s="1" t="s">
        <v>4853</v>
      </c>
      <c r="G301" s="1" t="s">
        <v>5316</v>
      </c>
      <c r="H301" s="1" t="s">
        <v>4079</v>
      </c>
      <c r="I301" s="1" t="s">
        <v>4079</v>
      </c>
      <c r="J301" s="1" t="s">
        <v>4080</v>
      </c>
      <c r="K301" s="1" t="s">
        <v>4080</v>
      </c>
      <c r="L301" s="1" t="s">
        <v>3962</v>
      </c>
      <c r="M301" s="1" t="s">
        <v>4079</v>
      </c>
      <c r="N301" s="1" t="s">
        <v>4081</v>
      </c>
      <c r="O301">
        <v>1</v>
      </c>
      <c r="P301">
        <v>0</v>
      </c>
      <c r="Q301">
        <v>0.13</v>
      </c>
      <c r="R301">
        <v>17.5</v>
      </c>
      <c r="S301">
        <v>94</v>
      </c>
      <c r="T301">
        <v>77.400000000000006</v>
      </c>
      <c r="U301" s="1" t="s">
        <v>4079</v>
      </c>
      <c r="V301" s="12" t="s">
        <v>4544</v>
      </c>
      <c r="W301" s="12" t="s">
        <v>4922</v>
      </c>
      <c r="X301" s="12"/>
    </row>
    <row r="302" spans="1:24" x14ac:dyDescent="0.2">
      <c r="A302" s="1" t="s">
        <v>4078</v>
      </c>
      <c r="B302" s="1" t="s">
        <v>4535</v>
      </c>
      <c r="C302" s="1" t="s">
        <v>4536</v>
      </c>
      <c r="D302" s="2" t="s">
        <v>338</v>
      </c>
      <c r="E302" s="1" t="s">
        <v>4410</v>
      </c>
      <c r="F302" s="1" t="s">
        <v>4854</v>
      </c>
      <c r="G302" s="1" t="s">
        <v>5317</v>
      </c>
      <c r="H302" s="1" t="s">
        <v>4079</v>
      </c>
      <c r="I302" s="1" t="s">
        <v>4079</v>
      </c>
      <c r="J302" s="1" t="s">
        <v>4080</v>
      </c>
      <c r="K302" s="1" t="s">
        <v>4080</v>
      </c>
      <c r="L302" s="1" t="s">
        <v>4411</v>
      </c>
      <c r="M302" s="1" t="s">
        <v>4079</v>
      </c>
      <c r="N302" s="1" t="s">
        <v>4081</v>
      </c>
      <c r="O302">
        <v>1</v>
      </c>
      <c r="P302">
        <v>0</v>
      </c>
      <c r="Q302">
        <v>0.13</v>
      </c>
      <c r="R302">
        <v>17.5</v>
      </c>
      <c r="S302">
        <v>94</v>
      </c>
      <c r="T302">
        <v>77.400000000000006</v>
      </c>
      <c r="U302" s="1" t="s">
        <v>4079</v>
      </c>
      <c r="V302" s="12" t="s">
        <v>4544</v>
      </c>
      <c r="W302" s="12" t="s">
        <v>4922</v>
      </c>
      <c r="X302" s="12"/>
    </row>
    <row r="303" spans="1:24" x14ac:dyDescent="0.2">
      <c r="A303" s="1" t="s">
        <v>4078</v>
      </c>
      <c r="B303" s="1" t="s">
        <v>4535</v>
      </c>
      <c r="C303" s="1" t="s">
        <v>4536</v>
      </c>
      <c r="D303" s="2" t="s">
        <v>339</v>
      </c>
      <c r="E303" s="1" t="s">
        <v>3963</v>
      </c>
      <c r="F303" s="1" t="s">
        <v>4855</v>
      </c>
      <c r="G303" s="1" t="s">
        <v>5318</v>
      </c>
      <c r="H303" s="1" t="s">
        <v>4079</v>
      </c>
      <c r="I303" s="1" t="s">
        <v>4079</v>
      </c>
      <c r="J303" s="1" t="s">
        <v>4080</v>
      </c>
      <c r="K303" s="1" t="s">
        <v>4080</v>
      </c>
      <c r="L303" s="1" t="s">
        <v>3964</v>
      </c>
      <c r="M303" s="1" t="s">
        <v>4079</v>
      </c>
      <c r="N303" s="1" t="s">
        <v>4081</v>
      </c>
      <c r="O303">
        <v>1</v>
      </c>
      <c r="P303">
        <v>0</v>
      </c>
      <c r="Q303">
        <v>0.13</v>
      </c>
      <c r="R303">
        <v>17.5</v>
      </c>
      <c r="S303">
        <v>94</v>
      </c>
      <c r="T303">
        <v>77.400000000000006</v>
      </c>
      <c r="U303" s="1" t="s">
        <v>4079</v>
      </c>
      <c r="V303" s="12" t="s">
        <v>4544</v>
      </c>
      <c r="W303" s="12" t="s">
        <v>4922</v>
      </c>
      <c r="X303" s="12"/>
    </row>
    <row r="304" spans="1:24" x14ac:dyDescent="0.2">
      <c r="A304" s="1" t="s">
        <v>4078</v>
      </c>
      <c r="B304" s="1" t="s">
        <v>4535</v>
      </c>
      <c r="C304" s="1" t="s">
        <v>4536</v>
      </c>
      <c r="D304" s="2" t="s">
        <v>340</v>
      </c>
      <c r="E304" s="1" t="s">
        <v>4412</v>
      </c>
      <c r="F304" s="1" t="s">
        <v>4856</v>
      </c>
      <c r="G304" s="1" t="s">
        <v>5319</v>
      </c>
      <c r="H304" s="1" t="s">
        <v>4079</v>
      </c>
      <c r="I304" s="1" t="s">
        <v>4079</v>
      </c>
      <c r="J304" s="1" t="s">
        <v>4080</v>
      </c>
      <c r="K304" s="1" t="s">
        <v>4080</v>
      </c>
      <c r="L304" s="1" t="s">
        <v>4413</v>
      </c>
      <c r="M304" s="1" t="s">
        <v>4079</v>
      </c>
      <c r="N304" s="1" t="s">
        <v>4081</v>
      </c>
      <c r="O304">
        <v>1</v>
      </c>
      <c r="P304">
        <v>0</v>
      </c>
      <c r="Q304">
        <v>0.13</v>
      </c>
      <c r="R304">
        <v>17.5</v>
      </c>
      <c r="S304">
        <v>94</v>
      </c>
      <c r="T304">
        <v>77.400000000000006</v>
      </c>
      <c r="U304" s="1" t="s">
        <v>4079</v>
      </c>
      <c r="V304" s="12" t="s">
        <v>4544</v>
      </c>
      <c r="W304" s="12" t="s">
        <v>4922</v>
      </c>
      <c r="X304" s="12"/>
    </row>
    <row r="305" spans="1:24" x14ac:dyDescent="0.2">
      <c r="A305" s="1" t="s">
        <v>4078</v>
      </c>
      <c r="B305" s="1" t="s">
        <v>4535</v>
      </c>
      <c r="C305" s="1" t="s">
        <v>4536</v>
      </c>
      <c r="D305" s="2" t="s">
        <v>341</v>
      </c>
      <c r="E305" s="1" t="s">
        <v>4414</v>
      </c>
      <c r="F305" s="1" t="s">
        <v>4857</v>
      </c>
      <c r="G305" s="1" t="s">
        <v>5320</v>
      </c>
      <c r="H305" s="1" t="s">
        <v>4079</v>
      </c>
      <c r="I305" s="1" t="s">
        <v>4079</v>
      </c>
      <c r="J305" s="1" t="s">
        <v>4080</v>
      </c>
      <c r="K305" s="1" t="s">
        <v>4080</v>
      </c>
      <c r="L305" s="1" t="s">
        <v>4415</v>
      </c>
      <c r="M305" s="1" t="s">
        <v>4079</v>
      </c>
      <c r="N305" s="1" t="s">
        <v>4081</v>
      </c>
      <c r="O305">
        <v>1</v>
      </c>
      <c r="P305">
        <v>0</v>
      </c>
      <c r="Q305">
        <v>0.13</v>
      </c>
      <c r="R305">
        <v>17.5</v>
      </c>
      <c r="S305">
        <v>94</v>
      </c>
      <c r="T305">
        <v>77.400000000000006</v>
      </c>
      <c r="U305" s="1" t="s">
        <v>4079</v>
      </c>
      <c r="V305" s="12" t="s">
        <v>4544</v>
      </c>
      <c r="W305" s="12" t="s">
        <v>4922</v>
      </c>
      <c r="X305" s="12"/>
    </row>
    <row r="306" spans="1:24" x14ac:dyDescent="0.2">
      <c r="A306" s="1" t="s">
        <v>4078</v>
      </c>
      <c r="B306" s="1" t="s">
        <v>4535</v>
      </c>
      <c r="C306" s="1" t="s">
        <v>4536</v>
      </c>
      <c r="D306" s="2" t="s">
        <v>342</v>
      </c>
      <c r="E306" s="1" t="s">
        <v>4416</v>
      </c>
      <c r="F306" s="1" t="s">
        <v>4858</v>
      </c>
      <c r="G306" s="1" t="s">
        <v>5321</v>
      </c>
      <c r="H306" s="1" t="s">
        <v>4079</v>
      </c>
      <c r="I306" s="1" t="s">
        <v>4079</v>
      </c>
      <c r="J306" s="1" t="s">
        <v>4080</v>
      </c>
      <c r="K306" s="1" t="s">
        <v>4080</v>
      </c>
      <c r="L306" s="1" t="s">
        <v>4417</v>
      </c>
      <c r="M306" s="1" t="s">
        <v>4079</v>
      </c>
      <c r="N306" s="1" t="s">
        <v>4081</v>
      </c>
      <c r="O306">
        <v>1</v>
      </c>
      <c r="P306">
        <v>0</v>
      </c>
      <c r="Q306">
        <v>0.13</v>
      </c>
      <c r="R306">
        <v>17.5</v>
      </c>
      <c r="S306">
        <v>94</v>
      </c>
      <c r="T306">
        <v>77.400000000000006</v>
      </c>
      <c r="U306" s="1" t="s">
        <v>4079</v>
      </c>
      <c r="V306" s="12" t="s">
        <v>4544</v>
      </c>
      <c r="W306" s="12" t="s">
        <v>4922</v>
      </c>
      <c r="X306" s="12"/>
    </row>
    <row r="307" spans="1:24" x14ac:dyDescent="0.2">
      <c r="A307" s="1" t="s">
        <v>4078</v>
      </c>
      <c r="B307" s="1" t="s">
        <v>4535</v>
      </c>
      <c r="C307" s="1" t="s">
        <v>4536</v>
      </c>
      <c r="D307" s="2" t="s">
        <v>343</v>
      </c>
      <c r="E307" s="1" t="s">
        <v>3965</v>
      </c>
      <c r="F307" s="1" t="s">
        <v>4859</v>
      </c>
      <c r="G307" s="1" t="s">
        <v>5322</v>
      </c>
      <c r="H307" s="1" t="s">
        <v>4079</v>
      </c>
      <c r="I307" s="1" t="s">
        <v>4079</v>
      </c>
      <c r="J307" s="1" t="s">
        <v>4080</v>
      </c>
      <c r="K307" s="1" t="s">
        <v>4080</v>
      </c>
      <c r="L307" s="1" t="s">
        <v>3966</v>
      </c>
      <c r="M307" s="1" t="s">
        <v>4079</v>
      </c>
      <c r="N307" s="1" t="s">
        <v>4081</v>
      </c>
      <c r="O307">
        <v>1</v>
      </c>
      <c r="P307">
        <v>0</v>
      </c>
      <c r="Q307">
        <v>0.13</v>
      </c>
      <c r="R307">
        <v>17.5</v>
      </c>
      <c r="S307">
        <v>94</v>
      </c>
      <c r="T307">
        <v>77.400000000000006</v>
      </c>
      <c r="U307" s="1" t="s">
        <v>4079</v>
      </c>
      <c r="V307" s="12" t="s">
        <v>4544</v>
      </c>
      <c r="W307" s="12" t="s">
        <v>4922</v>
      </c>
      <c r="X307" s="12"/>
    </row>
    <row r="308" spans="1:24" x14ac:dyDescent="0.2">
      <c r="A308" s="1" t="s">
        <v>4078</v>
      </c>
      <c r="B308" s="1" t="s">
        <v>4535</v>
      </c>
      <c r="C308" s="1" t="s">
        <v>4536</v>
      </c>
      <c r="D308" s="2" t="s">
        <v>344</v>
      </c>
      <c r="E308" s="1" t="s">
        <v>4418</v>
      </c>
      <c r="F308" s="1" t="s">
        <v>4860</v>
      </c>
      <c r="G308" s="1" t="s">
        <v>5323</v>
      </c>
      <c r="H308" s="1" t="s">
        <v>4079</v>
      </c>
      <c r="I308" s="1" t="s">
        <v>4079</v>
      </c>
      <c r="J308" s="1" t="s">
        <v>4080</v>
      </c>
      <c r="K308" s="1" t="s">
        <v>4080</v>
      </c>
      <c r="L308" s="1" t="s">
        <v>4419</v>
      </c>
      <c r="M308" s="1" t="s">
        <v>4079</v>
      </c>
      <c r="N308" s="1" t="s">
        <v>4081</v>
      </c>
      <c r="O308">
        <v>1</v>
      </c>
      <c r="P308">
        <v>0</v>
      </c>
      <c r="Q308">
        <v>0.13</v>
      </c>
      <c r="R308">
        <v>17.5</v>
      </c>
      <c r="S308">
        <v>94</v>
      </c>
      <c r="T308">
        <v>77.400000000000006</v>
      </c>
      <c r="U308" s="1" t="s">
        <v>4079</v>
      </c>
      <c r="V308" s="12" t="s">
        <v>4544</v>
      </c>
      <c r="W308" s="12" t="s">
        <v>4922</v>
      </c>
      <c r="X308" s="12"/>
    </row>
    <row r="309" spans="1:24" x14ac:dyDescent="0.2">
      <c r="A309" s="1" t="s">
        <v>4078</v>
      </c>
      <c r="B309" s="1" t="s">
        <v>4535</v>
      </c>
      <c r="C309" s="1" t="s">
        <v>4536</v>
      </c>
      <c r="D309" s="2" t="s">
        <v>345</v>
      </c>
      <c r="E309" s="1" t="s">
        <v>3967</v>
      </c>
      <c r="F309" s="1" t="s">
        <v>4861</v>
      </c>
      <c r="G309" s="1" t="s">
        <v>5324</v>
      </c>
      <c r="H309" s="1" t="s">
        <v>4079</v>
      </c>
      <c r="I309" s="1" t="s">
        <v>4079</v>
      </c>
      <c r="J309" s="1" t="s">
        <v>4080</v>
      </c>
      <c r="K309" s="1" t="s">
        <v>4080</v>
      </c>
      <c r="L309" s="1" t="s">
        <v>3968</v>
      </c>
      <c r="M309" s="1" t="s">
        <v>4079</v>
      </c>
      <c r="N309" s="1" t="s">
        <v>4081</v>
      </c>
      <c r="O309">
        <v>1</v>
      </c>
      <c r="P309">
        <v>0</v>
      </c>
      <c r="Q309">
        <v>0.13</v>
      </c>
      <c r="R309">
        <v>17.5</v>
      </c>
      <c r="S309">
        <v>94</v>
      </c>
      <c r="T309">
        <v>77.400000000000006</v>
      </c>
      <c r="U309" s="1" t="s">
        <v>4079</v>
      </c>
      <c r="V309" s="12" t="s">
        <v>4544</v>
      </c>
      <c r="W309" s="12" t="s">
        <v>4922</v>
      </c>
      <c r="X309" s="12"/>
    </row>
    <row r="310" spans="1:24" x14ac:dyDescent="0.2">
      <c r="A310" s="1" t="s">
        <v>4078</v>
      </c>
      <c r="B310" s="1" t="s">
        <v>4535</v>
      </c>
      <c r="C310" s="1" t="s">
        <v>4536</v>
      </c>
      <c r="D310" s="2" t="s">
        <v>346</v>
      </c>
      <c r="E310" s="1" t="s">
        <v>4420</v>
      </c>
      <c r="F310" s="1" t="s">
        <v>4862</v>
      </c>
      <c r="G310" s="1" t="s">
        <v>5325</v>
      </c>
      <c r="H310" s="1" t="s">
        <v>4079</v>
      </c>
      <c r="I310" s="1" t="s">
        <v>4079</v>
      </c>
      <c r="J310" s="1" t="s">
        <v>4080</v>
      </c>
      <c r="K310" s="1" t="s">
        <v>4080</v>
      </c>
      <c r="L310" s="1" t="s">
        <v>4421</v>
      </c>
      <c r="M310" s="1" t="s">
        <v>4079</v>
      </c>
      <c r="N310" s="1" t="s">
        <v>4081</v>
      </c>
      <c r="O310">
        <v>1</v>
      </c>
      <c r="P310">
        <v>0</v>
      </c>
      <c r="Q310">
        <v>0.13</v>
      </c>
      <c r="R310">
        <v>17.5</v>
      </c>
      <c r="S310">
        <v>94</v>
      </c>
      <c r="T310">
        <v>77.400000000000006</v>
      </c>
      <c r="U310" s="1" t="s">
        <v>4079</v>
      </c>
      <c r="V310" s="12" t="s">
        <v>4544</v>
      </c>
      <c r="W310" s="12" t="s">
        <v>4922</v>
      </c>
      <c r="X310" s="12"/>
    </row>
    <row r="311" spans="1:24" x14ac:dyDescent="0.2">
      <c r="A311" s="1" t="s">
        <v>4078</v>
      </c>
      <c r="B311" s="1" t="s">
        <v>4535</v>
      </c>
      <c r="C311" s="1" t="s">
        <v>4536</v>
      </c>
      <c r="D311" s="2" t="s">
        <v>347</v>
      </c>
      <c r="E311" s="1" t="s">
        <v>4432</v>
      </c>
      <c r="F311" s="1" t="s">
        <v>4863</v>
      </c>
      <c r="G311" s="1" t="s">
        <v>5326</v>
      </c>
      <c r="H311" s="1" t="s">
        <v>4079</v>
      </c>
      <c r="I311" s="1" t="s">
        <v>4079</v>
      </c>
      <c r="J311" s="1" t="s">
        <v>4080</v>
      </c>
      <c r="K311" s="1" t="s">
        <v>4080</v>
      </c>
      <c r="L311" s="1" t="s">
        <v>4433</v>
      </c>
      <c r="M311" s="1" t="s">
        <v>4079</v>
      </c>
      <c r="N311" s="1" t="s">
        <v>4081</v>
      </c>
      <c r="O311">
        <v>1</v>
      </c>
      <c r="P311">
        <v>0</v>
      </c>
      <c r="Q311">
        <v>0.26600000000000001</v>
      </c>
      <c r="R311">
        <v>35</v>
      </c>
      <c r="S311">
        <v>94</v>
      </c>
      <c r="T311">
        <v>77.400000000000006</v>
      </c>
      <c r="U311" s="1" t="s">
        <v>4079</v>
      </c>
      <c r="V311" s="12" t="s">
        <v>4545</v>
      </c>
      <c r="W311" s="12" t="s">
        <v>4920</v>
      </c>
      <c r="X311" s="12"/>
    </row>
    <row r="312" spans="1:24" x14ac:dyDescent="0.2">
      <c r="A312" s="1" t="s">
        <v>4078</v>
      </c>
      <c r="B312" s="1" t="s">
        <v>4535</v>
      </c>
      <c r="C312" s="1" t="s">
        <v>4536</v>
      </c>
      <c r="D312" s="2" t="s">
        <v>348</v>
      </c>
      <c r="E312" s="1" t="s">
        <v>4434</v>
      </c>
      <c r="F312" s="1" t="s">
        <v>4864</v>
      </c>
      <c r="G312" s="1" t="s">
        <v>5327</v>
      </c>
      <c r="H312" s="1" t="s">
        <v>4079</v>
      </c>
      <c r="I312" s="1" t="s">
        <v>4079</v>
      </c>
      <c r="J312" s="1" t="s">
        <v>4080</v>
      </c>
      <c r="K312" s="1" t="s">
        <v>4080</v>
      </c>
      <c r="L312" s="1" t="s">
        <v>4435</v>
      </c>
      <c r="M312" s="1" t="s">
        <v>4079</v>
      </c>
      <c r="N312" s="1" t="s">
        <v>4081</v>
      </c>
      <c r="O312">
        <v>1</v>
      </c>
      <c r="P312">
        <v>0</v>
      </c>
      <c r="Q312">
        <v>0.26600000000000001</v>
      </c>
      <c r="R312">
        <v>35</v>
      </c>
      <c r="S312">
        <v>94</v>
      </c>
      <c r="T312">
        <v>77.400000000000006</v>
      </c>
      <c r="U312" s="1" t="s">
        <v>4079</v>
      </c>
      <c r="V312" s="12" t="s">
        <v>4545</v>
      </c>
      <c r="W312" s="12" t="s">
        <v>4920</v>
      </c>
      <c r="X312" s="12"/>
    </row>
    <row r="313" spans="1:24" x14ac:dyDescent="0.2">
      <c r="A313" s="1" t="s">
        <v>4078</v>
      </c>
      <c r="B313" s="1" t="s">
        <v>4535</v>
      </c>
      <c r="C313" s="1" t="s">
        <v>4536</v>
      </c>
      <c r="D313" s="2" t="s">
        <v>349</v>
      </c>
      <c r="E313" s="1" t="s">
        <v>4436</v>
      </c>
      <c r="F313" s="1" t="s">
        <v>4865</v>
      </c>
      <c r="G313" s="1" t="s">
        <v>5328</v>
      </c>
      <c r="H313" s="1" t="s">
        <v>4079</v>
      </c>
      <c r="I313" s="1" t="s">
        <v>4079</v>
      </c>
      <c r="J313" s="1" t="s">
        <v>4080</v>
      </c>
      <c r="K313" s="1" t="s">
        <v>4080</v>
      </c>
      <c r="L313" s="1" t="s">
        <v>4437</v>
      </c>
      <c r="M313" s="1" t="s">
        <v>4079</v>
      </c>
      <c r="N313" s="1" t="s">
        <v>4081</v>
      </c>
      <c r="O313">
        <v>1</v>
      </c>
      <c r="P313">
        <v>0</v>
      </c>
      <c r="Q313">
        <v>0.26600000000000001</v>
      </c>
      <c r="R313">
        <v>35</v>
      </c>
      <c r="S313">
        <v>94</v>
      </c>
      <c r="T313">
        <v>77.400000000000006</v>
      </c>
      <c r="U313" s="1" t="s">
        <v>4079</v>
      </c>
      <c r="V313" s="12" t="s">
        <v>4545</v>
      </c>
      <c r="W313" s="12" t="s">
        <v>4920</v>
      </c>
      <c r="X313" s="12"/>
    </row>
    <row r="314" spans="1:24" x14ac:dyDescent="0.2">
      <c r="A314" s="1" t="s">
        <v>4078</v>
      </c>
      <c r="B314" s="1" t="s">
        <v>4535</v>
      </c>
      <c r="C314" s="1" t="s">
        <v>4536</v>
      </c>
      <c r="D314" s="2" t="s">
        <v>350</v>
      </c>
      <c r="E314" s="1" t="s">
        <v>4438</v>
      </c>
      <c r="F314" s="1" t="s">
        <v>4866</v>
      </c>
      <c r="G314" s="1" t="s">
        <v>5329</v>
      </c>
      <c r="H314" s="1" t="s">
        <v>4079</v>
      </c>
      <c r="I314" s="1" t="s">
        <v>4079</v>
      </c>
      <c r="J314" s="1" t="s">
        <v>4080</v>
      </c>
      <c r="K314" s="1" t="s">
        <v>4080</v>
      </c>
      <c r="L314" s="1" t="s">
        <v>4439</v>
      </c>
      <c r="M314" s="1" t="s">
        <v>4079</v>
      </c>
      <c r="N314" s="1" t="s">
        <v>4081</v>
      </c>
      <c r="O314">
        <v>1</v>
      </c>
      <c r="P314">
        <v>0</v>
      </c>
      <c r="Q314">
        <v>0.26600000000000001</v>
      </c>
      <c r="R314">
        <v>35</v>
      </c>
      <c r="S314">
        <v>94</v>
      </c>
      <c r="T314">
        <v>77.400000000000006</v>
      </c>
      <c r="U314" s="1" t="s">
        <v>4079</v>
      </c>
      <c r="V314" s="12" t="s">
        <v>4545</v>
      </c>
      <c r="W314" s="12" t="s">
        <v>4920</v>
      </c>
      <c r="X314" s="12"/>
    </row>
    <row r="315" spans="1:24" x14ac:dyDescent="0.2">
      <c r="A315" s="1" t="s">
        <v>4078</v>
      </c>
      <c r="B315" s="1" t="s">
        <v>4535</v>
      </c>
      <c r="C315" s="1" t="s">
        <v>4536</v>
      </c>
      <c r="D315" s="2" t="s">
        <v>351</v>
      </c>
      <c r="E315" s="1" t="s">
        <v>4440</v>
      </c>
      <c r="F315" s="1" t="s">
        <v>4867</v>
      </c>
      <c r="G315" s="1" t="s">
        <v>5330</v>
      </c>
      <c r="H315" s="1" t="s">
        <v>4079</v>
      </c>
      <c r="I315" s="1" t="s">
        <v>4079</v>
      </c>
      <c r="J315" s="1" t="s">
        <v>4080</v>
      </c>
      <c r="K315" s="1" t="s">
        <v>4080</v>
      </c>
      <c r="L315" s="1" t="s">
        <v>4441</v>
      </c>
      <c r="M315" s="1" t="s">
        <v>4079</v>
      </c>
      <c r="N315" s="1" t="s">
        <v>4081</v>
      </c>
      <c r="O315">
        <v>1</v>
      </c>
      <c r="P315">
        <v>0</v>
      </c>
      <c r="Q315">
        <v>0.26600000000000001</v>
      </c>
      <c r="R315">
        <v>35</v>
      </c>
      <c r="S315">
        <v>94</v>
      </c>
      <c r="T315">
        <v>77.400000000000006</v>
      </c>
      <c r="U315" s="1" t="s">
        <v>4079</v>
      </c>
      <c r="V315" s="12" t="s">
        <v>4545</v>
      </c>
      <c r="W315" s="12" t="s">
        <v>4920</v>
      </c>
      <c r="X315" s="12"/>
    </row>
    <row r="316" spans="1:24" x14ac:dyDescent="0.2">
      <c r="A316" s="1" t="s">
        <v>4078</v>
      </c>
      <c r="B316" s="1" t="s">
        <v>4535</v>
      </c>
      <c r="C316" s="1" t="s">
        <v>4536</v>
      </c>
      <c r="D316" s="2" t="s">
        <v>352</v>
      </c>
      <c r="E316" s="1" t="s">
        <v>4442</v>
      </c>
      <c r="F316" s="1" t="s">
        <v>4868</v>
      </c>
      <c r="G316" s="1" t="s">
        <v>5331</v>
      </c>
      <c r="H316" s="1" t="s">
        <v>4079</v>
      </c>
      <c r="I316" s="1" t="s">
        <v>4079</v>
      </c>
      <c r="J316" s="1" t="s">
        <v>4080</v>
      </c>
      <c r="K316" s="1" t="s">
        <v>4080</v>
      </c>
      <c r="L316" s="1" t="s">
        <v>4443</v>
      </c>
      <c r="M316" s="1" t="s">
        <v>4079</v>
      </c>
      <c r="N316" s="1" t="s">
        <v>4081</v>
      </c>
      <c r="O316">
        <v>1</v>
      </c>
      <c r="P316">
        <v>0</v>
      </c>
      <c r="Q316">
        <v>0.26600000000000001</v>
      </c>
      <c r="R316">
        <v>35</v>
      </c>
      <c r="S316">
        <v>94</v>
      </c>
      <c r="T316">
        <v>77.400000000000006</v>
      </c>
      <c r="U316" s="1" t="s">
        <v>4079</v>
      </c>
      <c r="V316" s="12" t="s">
        <v>4545</v>
      </c>
      <c r="W316" s="12" t="s">
        <v>4920</v>
      </c>
      <c r="X316" s="12"/>
    </row>
    <row r="317" spans="1:24" x14ac:dyDescent="0.2">
      <c r="A317" s="1" t="s">
        <v>4078</v>
      </c>
      <c r="B317" s="1" t="s">
        <v>4535</v>
      </c>
      <c r="C317" s="1" t="s">
        <v>4536</v>
      </c>
      <c r="D317" s="2" t="s">
        <v>353</v>
      </c>
      <c r="E317" s="1" t="s">
        <v>4444</v>
      </c>
      <c r="F317" s="1" t="s">
        <v>4869</v>
      </c>
      <c r="G317" s="1" t="s">
        <v>5332</v>
      </c>
      <c r="H317" s="1" t="s">
        <v>4079</v>
      </c>
      <c r="I317" s="1" t="s">
        <v>4079</v>
      </c>
      <c r="J317" s="1" t="s">
        <v>4080</v>
      </c>
      <c r="K317" s="1" t="s">
        <v>4080</v>
      </c>
      <c r="L317" s="1" t="s">
        <v>4445</v>
      </c>
      <c r="M317" s="1" t="s">
        <v>4079</v>
      </c>
      <c r="N317" s="1" t="s">
        <v>4081</v>
      </c>
      <c r="O317">
        <v>1</v>
      </c>
      <c r="P317">
        <v>0</v>
      </c>
      <c r="Q317">
        <v>0.26600000000000001</v>
      </c>
      <c r="R317">
        <v>35</v>
      </c>
      <c r="S317">
        <v>94</v>
      </c>
      <c r="T317">
        <v>77.400000000000006</v>
      </c>
      <c r="U317" s="1" t="s">
        <v>4079</v>
      </c>
      <c r="V317" s="12" t="s">
        <v>4545</v>
      </c>
      <c r="W317" s="12" t="s">
        <v>4920</v>
      </c>
      <c r="X317" s="12"/>
    </row>
    <row r="318" spans="1:24" x14ac:dyDescent="0.2">
      <c r="A318" s="1" t="s">
        <v>4078</v>
      </c>
      <c r="B318" s="1" t="s">
        <v>4535</v>
      </c>
      <c r="C318" s="1" t="s">
        <v>4536</v>
      </c>
      <c r="D318" s="2" t="s">
        <v>354</v>
      </c>
      <c r="E318" s="1" t="s">
        <v>4446</v>
      </c>
      <c r="F318" s="1" t="s">
        <v>4870</v>
      </c>
      <c r="G318" s="1" t="s">
        <v>5333</v>
      </c>
      <c r="H318" s="1" t="s">
        <v>4079</v>
      </c>
      <c r="I318" s="1" t="s">
        <v>4079</v>
      </c>
      <c r="J318" s="1" t="s">
        <v>4080</v>
      </c>
      <c r="K318" s="1" t="s">
        <v>4080</v>
      </c>
      <c r="L318" s="1" t="s">
        <v>4447</v>
      </c>
      <c r="M318" s="1" t="s">
        <v>4079</v>
      </c>
      <c r="N318" s="1" t="s">
        <v>4081</v>
      </c>
      <c r="O318">
        <v>1</v>
      </c>
      <c r="P318">
        <v>0</v>
      </c>
      <c r="Q318">
        <v>0.26600000000000001</v>
      </c>
      <c r="R318">
        <v>35</v>
      </c>
      <c r="S318">
        <v>94</v>
      </c>
      <c r="T318">
        <v>77.400000000000006</v>
      </c>
      <c r="U318" s="1" t="s">
        <v>4079</v>
      </c>
      <c r="V318" s="12" t="s">
        <v>4545</v>
      </c>
      <c r="W318" s="12" t="s">
        <v>4920</v>
      </c>
      <c r="X318" s="12"/>
    </row>
    <row r="319" spans="1:24" x14ac:dyDescent="0.2">
      <c r="A319" s="1" t="s">
        <v>4078</v>
      </c>
      <c r="B319" s="1" t="s">
        <v>4535</v>
      </c>
      <c r="C319" s="1" t="s">
        <v>4536</v>
      </c>
      <c r="D319" s="2" t="s">
        <v>355</v>
      </c>
      <c r="E319" s="1" t="s">
        <v>4448</v>
      </c>
      <c r="F319" s="1" t="s">
        <v>4871</v>
      </c>
      <c r="G319" s="1" t="s">
        <v>5334</v>
      </c>
      <c r="H319" s="1" t="s">
        <v>4079</v>
      </c>
      <c r="I319" s="1" t="s">
        <v>4079</v>
      </c>
      <c r="J319" s="1" t="s">
        <v>4080</v>
      </c>
      <c r="K319" s="1" t="s">
        <v>4080</v>
      </c>
      <c r="L319" s="1" t="s">
        <v>4449</v>
      </c>
      <c r="M319" s="1" t="s">
        <v>4079</v>
      </c>
      <c r="N319" s="1" t="s">
        <v>4081</v>
      </c>
      <c r="O319">
        <v>1</v>
      </c>
      <c r="P319">
        <v>0</v>
      </c>
      <c r="Q319">
        <v>0.26600000000000001</v>
      </c>
      <c r="R319">
        <v>35</v>
      </c>
      <c r="S319">
        <v>94</v>
      </c>
      <c r="T319">
        <v>77.400000000000006</v>
      </c>
      <c r="U319" s="1" t="s">
        <v>4079</v>
      </c>
      <c r="V319" s="12" t="s">
        <v>4545</v>
      </c>
      <c r="W319" s="12" t="s">
        <v>4920</v>
      </c>
      <c r="X319" s="12"/>
    </row>
    <row r="320" spans="1:24" x14ac:dyDescent="0.2">
      <c r="A320" s="1" t="s">
        <v>4078</v>
      </c>
      <c r="B320" s="1" t="s">
        <v>4535</v>
      </c>
      <c r="C320" s="1" t="s">
        <v>4536</v>
      </c>
      <c r="D320" s="2" t="s">
        <v>356</v>
      </c>
      <c r="E320" s="1" t="s">
        <v>4450</v>
      </c>
      <c r="F320" s="1" t="s">
        <v>4872</v>
      </c>
      <c r="G320" s="1" t="s">
        <v>5335</v>
      </c>
      <c r="H320" s="1" t="s">
        <v>4079</v>
      </c>
      <c r="I320" s="1" t="s">
        <v>4079</v>
      </c>
      <c r="J320" s="1" t="s">
        <v>4080</v>
      </c>
      <c r="K320" s="1" t="s">
        <v>4080</v>
      </c>
      <c r="L320" s="1" t="s">
        <v>4451</v>
      </c>
      <c r="M320" s="1" t="s">
        <v>4079</v>
      </c>
      <c r="N320" s="1" t="s">
        <v>4081</v>
      </c>
      <c r="O320">
        <v>1</v>
      </c>
      <c r="P320">
        <v>0</v>
      </c>
      <c r="Q320">
        <v>0.26600000000000001</v>
      </c>
      <c r="R320">
        <v>35</v>
      </c>
      <c r="S320">
        <v>94</v>
      </c>
      <c r="T320">
        <v>77.400000000000006</v>
      </c>
      <c r="U320" s="1" t="s">
        <v>4079</v>
      </c>
      <c r="V320" s="12" t="s">
        <v>4545</v>
      </c>
      <c r="W320" s="12" t="s">
        <v>4920</v>
      </c>
      <c r="X320" s="12"/>
    </row>
    <row r="321" spans="1:24" x14ac:dyDescent="0.2">
      <c r="A321" s="1" t="s">
        <v>4078</v>
      </c>
      <c r="B321" s="1" t="s">
        <v>4535</v>
      </c>
      <c r="C321" s="1" t="s">
        <v>4536</v>
      </c>
      <c r="D321" s="2" t="s">
        <v>357</v>
      </c>
      <c r="E321" s="1" t="s">
        <v>4452</v>
      </c>
      <c r="F321" s="1" t="s">
        <v>4873</v>
      </c>
      <c r="G321" s="1" t="s">
        <v>5336</v>
      </c>
      <c r="H321" s="1" t="s">
        <v>4079</v>
      </c>
      <c r="I321" s="1" t="s">
        <v>4079</v>
      </c>
      <c r="J321" s="1" t="s">
        <v>4080</v>
      </c>
      <c r="K321" s="1" t="s">
        <v>4080</v>
      </c>
      <c r="L321" s="1" t="s">
        <v>4453</v>
      </c>
      <c r="M321" s="1" t="s">
        <v>4079</v>
      </c>
      <c r="N321" s="1" t="s">
        <v>4081</v>
      </c>
      <c r="O321">
        <v>1</v>
      </c>
      <c r="P321">
        <v>0</v>
      </c>
      <c r="Q321">
        <v>0.26600000000000001</v>
      </c>
      <c r="R321">
        <v>35</v>
      </c>
      <c r="S321">
        <v>94</v>
      </c>
      <c r="T321">
        <v>77.400000000000006</v>
      </c>
      <c r="U321" s="1" t="s">
        <v>4079</v>
      </c>
      <c r="V321" s="12" t="s">
        <v>4545</v>
      </c>
      <c r="W321" s="12" t="s">
        <v>4920</v>
      </c>
      <c r="X321" s="12"/>
    </row>
    <row r="322" spans="1:24" x14ac:dyDescent="0.2">
      <c r="A322" s="1" t="s">
        <v>4078</v>
      </c>
      <c r="B322" s="1" t="s">
        <v>4535</v>
      </c>
      <c r="C322" s="1" t="s">
        <v>4536</v>
      </c>
      <c r="D322" s="2" t="s">
        <v>358</v>
      </c>
      <c r="E322" s="1" t="s">
        <v>4454</v>
      </c>
      <c r="F322" s="1" t="s">
        <v>4874</v>
      </c>
      <c r="G322" s="1" t="s">
        <v>5337</v>
      </c>
      <c r="H322" s="1" t="s">
        <v>4079</v>
      </c>
      <c r="I322" s="1" t="s">
        <v>4079</v>
      </c>
      <c r="J322" s="1" t="s">
        <v>4080</v>
      </c>
      <c r="K322" s="1" t="s">
        <v>4080</v>
      </c>
      <c r="L322" s="1" t="s">
        <v>4455</v>
      </c>
      <c r="M322" s="1" t="s">
        <v>4079</v>
      </c>
      <c r="N322" s="1" t="s">
        <v>4081</v>
      </c>
      <c r="O322">
        <v>1</v>
      </c>
      <c r="P322">
        <v>0</v>
      </c>
      <c r="Q322">
        <v>0.26600000000000001</v>
      </c>
      <c r="R322">
        <v>35</v>
      </c>
      <c r="S322">
        <v>94</v>
      </c>
      <c r="T322">
        <v>77.400000000000006</v>
      </c>
      <c r="U322" s="1" t="s">
        <v>4079</v>
      </c>
      <c r="V322" s="12" t="s">
        <v>4545</v>
      </c>
      <c r="W322" s="12" t="s">
        <v>4920</v>
      </c>
      <c r="X322" s="12"/>
    </row>
    <row r="323" spans="1:24" x14ac:dyDescent="0.2">
      <c r="A323" s="1" t="s">
        <v>4078</v>
      </c>
      <c r="B323" s="1" t="s">
        <v>4535</v>
      </c>
      <c r="C323" s="1" t="s">
        <v>4536</v>
      </c>
      <c r="D323" s="2" t="s">
        <v>359</v>
      </c>
      <c r="E323" s="1" t="s">
        <v>4456</v>
      </c>
      <c r="F323" s="1" t="s">
        <v>4875</v>
      </c>
      <c r="G323" s="1" t="s">
        <v>5338</v>
      </c>
      <c r="H323" s="1" t="s">
        <v>4079</v>
      </c>
      <c r="I323" s="1" t="s">
        <v>4079</v>
      </c>
      <c r="J323" s="1" t="s">
        <v>4080</v>
      </c>
      <c r="K323" s="1" t="s">
        <v>4080</v>
      </c>
      <c r="L323" s="1" t="s">
        <v>4457</v>
      </c>
      <c r="M323" s="1" t="s">
        <v>4079</v>
      </c>
      <c r="N323" s="1" t="s">
        <v>4081</v>
      </c>
      <c r="O323">
        <v>1</v>
      </c>
      <c r="P323">
        <v>0</v>
      </c>
      <c r="Q323">
        <v>0.26600000000000001</v>
      </c>
      <c r="R323">
        <v>35</v>
      </c>
      <c r="S323">
        <v>94</v>
      </c>
      <c r="T323">
        <v>77.400000000000006</v>
      </c>
      <c r="U323" s="1" t="s">
        <v>4079</v>
      </c>
      <c r="V323" s="12" t="s">
        <v>4545</v>
      </c>
      <c r="W323" s="12" t="s">
        <v>4920</v>
      </c>
      <c r="X323" s="12"/>
    </row>
    <row r="324" spans="1:24" x14ac:dyDescent="0.2">
      <c r="A324" s="1" t="s">
        <v>4078</v>
      </c>
      <c r="B324" s="1" t="s">
        <v>4535</v>
      </c>
      <c r="C324" s="1" t="s">
        <v>4536</v>
      </c>
      <c r="D324" s="2" t="s">
        <v>360</v>
      </c>
      <c r="E324" s="1" t="s">
        <v>4458</v>
      </c>
      <c r="F324" s="1" t="s">
        <v>4876</v>
      </c>
      <c r="G324" s="1" t="s">
        <v>5339</v>
      </c>
      <c r="H324" s="1" t="s">
        <v>4079</v>
      </c>
      <c r="I324" s="1" t="s">
        <v>4079</v>
      </c>
      <c r="J324" s="1" t="s">
        <v>4080</v>
      </c>
      <c r="K324" s="1" t="s">
        <v>4080</v>
      </c>
      <c r="L324" s="1" t="s">
        <v>4459</v>
      </c>
      <c r="M324" s="1" t="s">
        <v>4079</v>
      </c>
      <c r="N324" s="1" t="s">
        <v>4081</v>
      </c>
      <c r="O324">
        <v>1</v>
      </c>
      <c r="P324">
        <v>0</v>
      </c>
      <c r="Q324">
        <v>0.26600000000000001</v>
      </c>
      <c r="R324">
        <v>35</v>
      </c>
      <c r="S324">
        <v>94</v>
      </c>
      <c r="T324">
        <v>77.400000000000006</v>
      </c>
      <c r="U324" s="1" t="s">
        <v>4079</v>
      </c>
      <c r="V324" s="12" t="s">
        <v>4545</v>
      </c>
      <c r="W324" s="12" t="s">
        <v>4920</v>
      </c>
      <c r="X324" s="12"/>
    </row>
    <row r="325" spans="1:24" x14ac:dyDescent="0.2">
      <c r="A325" s="1" t="s">
        <v>4078</v>
      </c>
      <c r="B325" s="1" t="s">
        <v>4535</v>
      </c>
      <c r="C325" s="1" t="s">
        <v>4536</v>
      </c>
      <c r="D325" s="2" t="s">
        <v>361</v>
      </c>
      <c r="E325" s="1" t="s">
        <v>3969</v>
      </c>
      <c r="F325" s="1" t="s">
        <v>4877</v>
      </c>
      <c r="G325" s="1" t="s">
        <v>5340</v>
      </c>
      <c r="H325" s="1" t="s">
        <v>4079</v>
      </c>
      <c r="I325" s="1" t="s">
        <v>4079</v>
      </c>
      <c r="J325" s="1" t="s">
        <v>4080</v>
      </c>
      <c r="K325" s="1" t="s">
        <v>4080</v>
      </c>
      <c r="L325" s="1" t="s">
        <v>3970</v>
      </c>
      <c r="M325" s="1" t="s">
        <v>4079</v>
      </c>
      <c r="N325" s="1" t="s">
        <v>4081</v>
      </c>
      <c r="O325">
        <v>1</v>
      </c>
      <c r="P325">
        <v>0</v>
      </c>
      <c r="Q325">
        <v>0.26600000000000001</v>
      </c>
      <c r="R325">
        <v>35</v>
      </c>
      <c r="S325">
        <v>94</v>
      </c>
      <c r="T325">
        <v>77.400000000000006</v>
      </c>
      <c r="U325" s="1" t="s">
        <v>4079</v>
      </c>
      <c r="V325" s="12" t="s">
        <v>4545</v>
      </c>
      <c r="W325" s="12" t="s">
        <v>4920</v>
      </c>
      <c r="X325" s="12"/>
    </row>
    <row r="326" spans="1:24" x14ac:dyDescent="0.2">
      <c r="A326" s="1" t="s">
        <v>4078</v>
      </c>
      <c r="B326" s="1" t="s">
        <v>4535</v>
      </c>
      <c r="C326" s="1" t="s">
        <v>4536</v>
      </c>
      <c r="D326" s="2" t="s">
        <v>362</v>
      </c>
      <c r="E326" s="1" t="s">
        <v>4460</v>
      </c>
      <c r="F326" s="1" t="s">
        <v>4878</v>
      </c>
      <c r="G326" s="1" t="s">
        <v>5341</v>
      </c>
      <c r="H326" s="1" t="s">
        <v>4079</v>
      </c>
      <c r="I326" s="1" t="s">
        <v>4079</v>
      </c>
      <c r="J326" s="1" t="s">
        <v>4080</v>
      </c>
      <c r="K326" s="1" t="s">
        <v>4080</v>
      </c>
      <c r="L326" s="1" t="s">
        <v>4461</v>
      </c>
      <c r="M326" s="1" t="s">
        <v>4079</v>
      </c>
      <c r="N326" s="1" t="s">
        <v>4081</v>
      </c>
      <c r="O326">
        <v>1</v>
      </c>
      <c r="P326">
        <v>0</v>
      </c>
      <c r="Q326">
        <v>0.26600000000000001</v>
      </c>
      <c r="R326">
        <v>35</v>
      </c>
      <c r="S326">
        <v>94</v>
      </c>
      <c r="T326">
        <v>77.400000000000006</v>
      </c>
      <c r="U326" s="1" t="s">
        <v>4079</v>
      </c>
      <c r="V326" s="12" t="s">
        <v>4545</v>
      </c>
      <c r="W326" s="12" t="s">
        <v>4920</v>
      </c>
      <c r="X326" s="12"/>
    </row>
    <row r="327" spans="1:24" x14ac:dyDescent="0.2">
      <c r="A327" s="1" t="s">
        <v>4078</v>
      </c>
      <c r="B327" s="1" t="s">
        <v>4535</v>
      </c>
      <c r="C327" s="1" t="s">
        <v>4536</v>
      </c>
      <c r="D327" s="2" t="s">
        <v>363</v>
      </c>
      <c r="E327" s="1" t="s">
        <v>3971</v>
      </c>
      <c r="F327" s="1" t="s">
        <v>4879</v>
      </c>
      <c r="G327" s="1" t="s">
        <v>5342</v>
      </c>
      <c r="H327" s="1" t="s">
        <v>4079</v>
      </c>
      <c r="I327" s="1" t="s">
        <v>4079</v>
      </c>
      <c r="J327" s="1" t="s">
        <v>4080</v>
      </c>
      <c r="K327" s="1" t="s">
        <v>4080</v>
      </c>
      <c r="L327" s="1" t="s">
        <v>3972</v>
      </c>
      <c r="M327" s="1" t="s">
        <v>4079</v>
      </c>
      <c r="N327" s="1" t="s">
        <v>4081</v>
      </c>
      <c r="O327">
        <v>1</v>
      </c>
      <c r="P327">
        <v>0</v>
      </c>
      <c r="Q327">
        <v>0.13</v>
      </c>
      <c r="R327">
        <v>17.5</v>
      </c>
      <c r="S327">
        <v>94</v>
      </c>
      <c r="T327">
        <v>77.400000000000006</v>
      </c>
      <c r="U327" s="1" t="s">
        <v>4079</v>
      </c>
      <c r="V327" s="12" t="s">
        <v>4544</v>
      </c>
      <c r="W327" s="12" t="s">
        <v>4922</v>
      </c>
      <c r="X327" s="12"/>
    </row>
    <row r="328" spans="1:24" x14ac:dyDescent="0.2">
      <c r="A328" s="1" t="s">
        <v>4078</v>
      </c>
      <c r="B328" s="1" t="s">
        <v>4535</v>
      </c>
      <c r="C328" s="1" t="s">
        <v>4536</v>
      </c>
      <c r="D328" s="2" t="s">
        <v>364</v>
      </c>
      <c r="E328" s="1" t="s">
        <v>3973</v>
      </c>
      <c r="F328" s="1" t="s">
        <v>4880</v>
      </c>
      <c r="G328" s="1" t="s">
        <v>5343</v>
      </c>
      <c r="H328" s="1" t="s">
        <v>4079</v>
      </c>
      <c r="I328" s="1" t="s">
        <v>4079</v>
      </c>
      <c r="J328" s="1" t="s">
        <v>4080</v>
      </c>
      <c r="K328" s="1" t="s">
        <v>4080</v>
      </c>
      <c r="L328" s="1" t="s">
        <v>3974</v>
      </c>
      <c r="M328" s="1" t="s">
        <v>4079</v>
      </c>
      <c r="N328" s="1" t="s">
        <v>4081</v>
      </c>
      <c r="O328">
        <v>1</v>
      </c>
      <c r="P328">
        <v>0</v>
      </c>
      <c r="Q328">
        <v>0.13</v>
      </c>
      <c r="R328">
        <v>17.5</v>
      </c>
      <c r="S328">
        <v>94</v>
      </c>
      <c r="T328">
        <v>77.400000000000006</v>
      </c>
      <c r="U328" s="1" t="s">
        <v>4079</v>
      </c>
      <c r="V328" s="12" t="s">
        <v>4544</v>
      </c>
      <c r="W328" s="12" t="s">
        <v>4922</v>
      </c>
      <c r="X328" s="12"/>
    </row>
    <row r="329" spans="1:24" x14ac:dyDescent="0.2">
      <c r="A329" s="1" t="s">
        <v>4078</v>
      </c>
      <c r="B329" s="1" t="s">
        <v>4535</v>
      </c>
      <c r="C329" s="1" t="s">
        <v>4536</v>
      </c>
      <c r="D329" s="2" t="s">
        <v>365</v>
      </c>
      <c r="E329" s="1" t="s">
        <v>3975</v>
      </c>
      <c r="F329" s="1" t="s">
        <v>4881</v>
      </c>
      <c r="G329" s="1" t="s">
        <v>5344</v>
      </c>
      <c r="H329" s="1" t="s">
        <v>4079</v>
      </c>
      <c r="I329" s="1" t="s">
        <v>4079</v>
      </c>
      <c r="J329" s="1" t="s">
        <v>4080</v>
      </c>
      <c r="K329" s="1" t="s">
        <v>4080</v>
      </c>
      <c r="L329" s="1" t="s">
        <v>3976</v>
      </c>
      <c r="M329" s="1" t="s">
        <v>4079</v>
      </c>
      <c r="N329" s="1" t="s">
        <v>4081</v>
      </c>
      <c r="O329">
        <v>1</v>
      </c>
      <c r="P329">
        <v>0</v>
      </c>
      <c r="Q329">
        <v>0.13</v>
      </c>
      <c r="R329">
        <v>17.5</v>
      </c>
      <c r="S329">
        <v>94</v>
      </c>
      <c r="T329">
        <v>77.400000000000006</v>
      </c>
      <c r="U329" s="1" t="s">
        <v>4079</v>
      </c>
      <c r="V329" s="12" t="s">
        <v>4544</v>
      </c>
      <c r="W329" s="12" t="s">
        <v>4922</v>
      </c>
      <c r="X329" s="12"/>
    </row>
    <row r="330" spans="1:24" x14ac:dyDescent="0.2">
      <c r="A330" s="1" t="s">
        <v>4078</v>
      </c>
      <c r="B330" s="1" t="s">
        <v>4535</v>
      </c>
      <c r="C330" s="1" t="s">
        <v>4536</v>
      </c>
      <c r="D330" s="2" t="s">
        <v>366</v>
      </c>
      <c r="E330" s="1" t="s">
        <v>3977</v>
      </c>
      <c r="F330" s="1" t="s">
        <v>4882</v>
      </c>
      <c r="G330" s="1" t="s">
        <v>5345</v>
      </c>
      <c r="H330" s="1" t="s">
        <v>4079</v>
      </c>
      <c r="I330" s="1" t="s">
        <v>4079</v>
      </c>
      <c r="J330" s="1" t="s">
        <v>4080</v>
      </c>
      <c r="K330" s="1" t="s">
        <v>4080</v>
      </c>
      <c r="L330" s="1" t="s">
        <v>3978</v>
      </c>
      <c r="M330" s="1" t="s">
        <v>4079</v>
      </c>
      <c r="N330" s="1" t="s">
        <v>4081</v>
      </c>
      <c r="O330">
        <v>1</v>
      </c>
      <c r="P330">
        <v>0</v>
      </c>
      <c r="Q330">
        <v>0.13</v>
      </c>
      <c r="R330">
        <v>17.5</v>
      </c>
      <c r="S330">
        <v>94</v>
      </c>
      <c r="T330">
        <v>77.400000000000006</v>
      </c>
      <c r="U330" s="1" t="s">
        <v>4079</v>
      </c>
      <c r="V330" s="12" t="s">
        <v>4544</v>
      </c>
      <c r="W330" s="12" t="s">
        <v>4922</v>
      </c>
      <c r="X330" s="12"/>
    </row>
    <row r="331" spans="1:24" x14ac:dyDescent="0.2">
      <c r="A331" s="1" t="s">
        <v>4078</v>
      </c>
      <c r="B331" s="1" t="s">
        <v>4535</v>
      </c>
      <c r="C331" s="1" t="s">
        <v>4536</v>
      </c>
      <c r="D331" s="2" t="s">
        <v>367</v>
      </c>
      <c r="E331" s="1" t="s">
        <v>3979</v>
      </c>
      <c r="F331" s="1" t="s">
        <v>4883</v>
      </c>
      <c r="G331" s="1" t="s">
        <v>5346</v>
      </c>
      <c r="H331" s="1" t="s">
        <v>4079</v>
      </c>
      <c r="I331" s="1" t="s">
        <v>4079</v>
      </c>
      <c r="J331" s="1" t="s">
        <v>4080</v>
      </c>
      <c r="K331" s="1" t="s">
        <v>4080</v>
      </c>
      <c r="L331" s="1" t="s">
        <v>3980</v>
      </c>
      <c r="M331" s="1" t="s">
        <v>4079</v>
      </c>
      <c r="N331" s="1" t="s">
        <v>4081</v>
      </c>
      <c r="O331">
        <v>1</v>
      </c>
      <c r="P331">
        <v>0</v>
      </c>
      <c r="Q331">
        <v>0.13</v>
      </c>
      <c r="R331">
        <v>17.5</v>
      </c>
      <c r="S331">
        <v>94</v>
      </c>
      <c r="T331">
        <v>77.400000000000006</v>
      </c>
      <c r="U331" s="1" t="s">
        <v>4079</v>
      </c>
      <c r="V331" s="12" t="s">
        <v>4544</v>
      </c>
      <c r="W331" s="12" t="s">
        <v>4922</v>
      </c>
      <c r="X331" s="12"/>
    </row>
    <row r="332" spans="1:24" x14ac:dyDescent="0.2">
      <c r="A332" s="1" t="s">
        <v>4078</v>
      </c>
      <c r="B332" s="1" t="s">
        <v>4535</v>
      </c>
      <c r="C332" s="1" t="s">
        <v>4536</v>
      </c>
      <c r="D332" s="2" t="s">
        <v>368</v>
      </c>
      <c r="E332" s="1" t="s">
        <v>3981</v>
      </c>
      <c r="F332" s="1" t="s">
        <v>4884</v>
      </c>
      <c r="G332" s="1" t="s">
        <v>5347</v>
      </c>
      <c r="H332" s="1" t="s">
        <v>4079</v>
      </c>
      <c r="I332" s="1" t="s">
        <v>4079</v>
      </c>
      <c r="J332" s="1" t="s">
        <v>4080</v>
      </c>
      <c r="K332" s="1" t="s">
        <v>4080</v>
      </c>
      <c r="L332" s="1" t="s">
        <v>3982</v>
      </c>
      <c r="M332" s="1" t="s">
        <v>4079</v>
      </c>
      <c r="N332" s="1" t="s">
        <v>4081</v>
      </c>
      <c r="O332">
        <v>1</v>
      </c>
      <c r="P332">
        <v>0</v>
      </c>
      <c r="Q332">
        <v>0.13</v>
      </c>
      <c r="R332">
        <v>17.5</v>
      </c>
      <c r="S332">
        <v>94</v>
      </c>
      <c r="T332">
        <v>77.400000000000006</v>
      </c>
      <c r="U332" s="1" t="s">
        <v>4079</v>
      </c>
      <c r="V332" s="12" t="s">
        <v>4544</v>
      </c>
      <c r="W332" s="12" t="s">
        <v>4922</v>
      </c>
      <c r="X332" s="12"/>
    </row>
    <row r="333" spans="1:24" x14ac:dyDescent="0.2">
      <c r="A333" s="1" t="s">
        <v>4078</v>
      </c>
      <c r="B333" s="1" t="s">
        <v>4535</v>
      </c>
      <c r="C333" s="1" t="s">
        <v>4536</v>
      </c>
      <c r="D333" s="2" t="s">
        <v>369</v>
      </c>
      <c r="E333" s="1" t="s">
        <v>3983</v>
      </c>
      <c r="F333" s="1" t="s">
        <v>4885</v>
      </c>
      <c r="G333" s="1" t="s">
        <v>5348</v>
      </c>
      <c r="H333" s="1" t="s">
        <v>4079</v>
      </c>
      <c r="I333" s="1" t="s">
        <v>4079</v>
      </c>
      <c r="J333" s="1" t="s">
        <v>4080</v>
      </c>
      <c r="K333" s="1" t="s">
        <v>4080</v>
      </c>
      <c r="L333" s="1" t="s">
        <v>3984</v>
      </c>
      <c r="M333" s="1" t="s">
        <v>4079</v>
      </c>
      <c r="N333" s="1" t="s">
        <v>4081</v>
      </c>
      <c r="O333">
        <v>1</v>
      </c>
      <c r="P333">
        <v>0</v>
      </c>
      <c r="Q333">
        <v>0.13</v>
      </c>
      <c r="R333">
        <v>17.5</v>
      </c>
      <c r="S333">
        <v>94</v>
      </c>
      <c r="T333">
        <v>77.400000000000006</v>
      </c>
      <c r="U333" s="1" t="s">
        <v>4079</v>
      </c>
      <c r="V333" s="12" t="s">
        <v>4544</v>
      </c>
      <c r="W333" s="12" t="s">
        <v>4922</v>
      </c>
      <c r="X333" s="12"/>
    </row>
    <row r="334" spans="1:24" x14ac:dyDescent="0.2">
      <c r="A334" s="1" t="s">
        <v>4078</v>
      </c>
      <c r="B334" s="1" t="s">
        <v>4535</v>
      </c>
      <c r="C334" s="1" t="s">
        <v>4536</v>
      </c>
      <c r="D334" s="2" t="s">
        <v>370</v>
      </c>
      <c r="E334" s="1" t="s">
        <v>3985</v>
      </c>
      <c r="F334" s="1" t="s">
        <v>4886</v>
      </c>
      <c r="G334" s="1" t="s">
        <v>5349</v>
      </c>
      <c r="H334" s="1" t="s">
        <v>4079</v>
      </c>
      <c r="I334" s="1" t="s">
        <v>4079</v>
      </c>
      <c r="J334" s="1" t="s">
        <v>4080</v>
      </c>
      <c r="K334" s="1" t="s">
        <v>4080</v>
      </c>
      <c r="L334" s="1" t="s">
        <v>3986</v>
      </c>
      <c r="M334" s="1" t="s">
        <v>4079</v>
      </c>
      <c r="N334" s="1" t="s">
        <v>4081</v>
      </c>
      <c r="O334">
        <v>1</v>
      </c>
      <c r="P334">
        <v>0</v>
      </c>
      <c r="Q334">
        <v>0.13</v>
      </c>
      <c r="R334">
        <v>17.5</v>
      </c>
      <c r="S334">
        <v>94</v>
      </c>
      <c r="T334">
        <v>77.400000000000006</v>
      </c>
      <c r="U334" s="1" t="s">
        <v>4079</v>
      </c>
      <c r="V334" s="12" t="s">
        <v>4544</v>
      </c>
      <c r="W334" s="12" t="s">
        <v>4922</v>
      </c>
      <c r="X334" s="12"/>
    </row>
    <row r="335" spans="1:24" x14ac:dyDescent="0.2">
      <c r="A335" s="1" t="s">
        <v>4078</v>
      </c>
      <c r="B335" s="1" t="s">
        <v>4535</v>
      </c>
      <c r="C335" s="1" t="s">
        <v>4536</v>
      </c>
      <c r="D335" s="2" t="s">
        <v>371</v>
      </c>
      <c r="E335" s="1" t="s">
        <v>3987</v>
      </c>
      <c r="F335" s="1" t="s">
        <v>4887</v>
      </c>
      <c r="G335" s="1" t="s">
        <v>5350</v>
      </c>
      <c r="H335" s="1" t="s">
        <v>4079</v>
      </c>
      <c r="I335" s="1" t="s">
        <v>4079</v>
      </c>
      <c r="J335" s="1" t="s">
        <v>4080</v>
      </c>
      <c r="K335" s="1" t="s">
        <v>4080</v>
      </c>
      <c r="L335" s="1" t="s">
        <v>3988</v>
      </c>
      <c r="M335" s="1" t="s">
        <v>4079</v>
      </c>
      <c r="N335" s="1" t="s">
        <v>4081</v>
      </c>
      <c r="O335">
        <v>1</v>
      </c>
      <c r="P335">
        <v>0</v>
      </c>
      <c r="Q335">
        <v>0.13</v>
      </c>
      <c r="R335">
        <v>17.5</v>
      </c>
      <c r="S335">
        <v>94</v>
      </c>
      <c r="T335">
        <v>77.400000000000006</v>
      </c>
      <c r="U335" s="1" t="s">
        <v>4079</v>
      </c>
      <c r="V335" s="12" t="s">
        <v>4544</v>
      </c>
      <c r="W335" s="12" t="s">
        <v>4922</v>
      </c>
      <c r="X335" s="12"/>
    </row>
    <row r="336" spans="1:24" x14ac:dyDescent="0.2">
      <c r="A336" s="1" t="s">
        <v>4078</v>
      </c>
      <c r="B336" s="1" t="s">
        <v>4535</v>
      </c>
      <c r="C336" s="1" t="s">
        <v>4536</v>
      </c>
      <c r="D336" s="2" t="s">
        <v>372</v>
      </c>
      <c r="E336" s="1" t="s">
        <v>4422</v>
      </c>
      <c r="F336" s="1" t="s">
        <v>4888</v>
      </c>
      <c r="G336" s="1" t="s">
        <v>5351</v>
      </c>
      <c r="H336" s="1" t="s">
        <v>4079</v>
      </c>
      <c r="I336" s="1" t="s">
        <v>4079</v>
      </c>
      <c r="J336" s="1" t="s">
        <v>4080</v>
      </c>
      <c r="K336" s="1" t="s">
        <v>4080</v>
      </c>
      <c r="L336" s="1" t="s">
        <v>4423</v>
      </c>
      <c r="M336" s="1" t="s">
        <v>4079</v>
      </c>
      <c r="N336" s="1" t="s">
        <v>4081</v>
      </c>
      <c r="O336">
        <v>1</v>
      </c>
      <c r="P336">
        <v>0</v>
      </c>
      <c r="Q336">
        <v>0.13</v>
      </c>
      <c r="R336">
        <v>17.5</v>
      </c>
      <c r="S336">
        <v>94</v>
      </c>
      <c r="T336">
        <v>77.400000000000006</v>
      </c>
      <c r="U336" s="1" t="s">
        <v>4079</v>
      </c>
      <c r="V336" s="12" t="s">
        <v>4544</v>
      </c>
      <c r="W336" s="12" t="s">
        <v>4922</v>
      </c>
      <c r="X336" s="12"/>
    </row>
    <row r="337" spans="1:24" x14ac:dyDescent="0.2">
      <c r="A337" s="1" t="s">
        <v>4078</v>
      </c>
      <c r="B337" s="1" t="s">
        <v>4535</v>
      </c>
      <c r="C337" s="1" t="s">
        <v>4536</v>
      </c>
      <c r="D337" s="2" t="s">
        <v>373</v>
      </c>
      <c r="E337" s="1" t="s">
        <v>3989</v>
      </c>
      <c r="F337" s="1" t="s">
        <v>4889</v>
      </c>
      <c r="G337" s="1" t="s">
        <v>5352</v>
      </c>
      <c r="H337" s="1" t="s">
        <v>4079</v>
      </c>
      <c r="I337" s="1" t="s">
        <v>4079</v>
      </c>
      <c r="J337" s="1" t="s">
        <v>4080</v>
      </c>
      <c r="K337" s="1" t="s">
        <v>4080</v>
      </c>
      <c r="L337" s="1" t="s">
        <v>3990</v>
      </c>
      <c r="M337" s="1" t="s">
        <v>4079</v>
      </c>
      <c r="N337" s="1" t="s">
        <v>4081</v>
      </c>
      <c r="O337">
        <v>1</v>
      </c>
      <c r="P337">
        <v>0</v>
      </c>
      <c r="Q337">
        <v>0.13</v>
      </c>
      <c r="R337">
        <v>17.5</v>
      </c>
      <c r="S337">
        <v>94</v>
      </c>
      <c r="T337">
        <v>77.400000000000006</v>
      </c>
      <c r="U337" s="1" t="s">
        <v>4079</v>
      </c>
      <c r="V337" s="12" t="s">
        <v>4544</v>
      </c>
      <c r="W337" s="12" t="s">
        <v>4922</v>
      </c>
      <c r="X337" s="12"/>
    </row>
    <row r="338" spans="1:24" x14ac:dyDescent="0.2">
      <c r="A338" s="1" t="s">
        <v>4078</v>
      </c>
      <c r="B338" s="1" t="s">
        <v>4535</v>
      </c>
      <c r="C338" s="1" t="s">
        <v>4536</v>
      </c>
      <c r="D338" s="2" t="s">
        <v>374</v>
      </c>
      <c r="E338" s="1" t="s">
        <v>4424</v>
      </c>
      <c r="F338" s="1" t="s">
        <v>4890</v>
      </c>
      <c r="G338" s="1" t="s">
        <v>5353</v>
      </c>
      <c r="H338" s="1" t="s">
        <v>4079</v>
      </c>
      <c r="I338" s="1" t="s">
        <v>4079</v>
      </c>
      <c r="J338" s="1" t="s">
        <v>4080</v>
      </c>
      <c r="K338" s="1" t="s">
        <v>4080</v>
      </c>
      <c r="L338" s="1" t="s">
        <v>4425</v>
      </c>
      <c r="M338" s="1" t="s">
        <v>4079</v>
      </c>
      <c r="N338" s="1" t="s">
        <v>4081</v>
      </c>
      <c r="O338">
        <v>1</v>
      </c>
      <c r="P338">
        <v>0</v>
      </c>
      <c r="Q338">
        <v>0.13</v>
      </c>
      <c r="R338">
        <v>17.5</v>
      </c>
      <c r="S338">
        <v>94</v>
      </c>
      <c r="T338">
        <v>77.400000000000006</v>
      </c>
      <c r="U338" s="1" t="s">
        <v>4079</v>
      </c>
      <c r="V338" s="12" t="s">
        <v>4544</v>
      </c>
      <c r="W338" s="12" t="s">
        <v>4922</v>
      </c>
      <c r="X338" s="12"/>
    </row>
    <row r="339" spans="1:24" x14ac:dyDescent="0.2">
      <c r="A339" s="1" t="s">
        <v>4078</v>
      </c>
      <c r="B339" s="1" t="s">
        <v>4535</v>
      </c>
      <c r="C339" s="1" t="s">
        <v>4536</v>
      </c>
      <c r="D339" s="2" t="s">
        <v>375</v>
      </c>
      <c r="E339" s="1" t="s">
        <v>4426</v>
      </c>
      <c r="F339" s="1" t="s">
        <v>4891</v>
      </c>
      <c r="G339" s="1" t="s">
        <v>5354</v>
      </c>
      <c r="H339" s="1" t="s">
        <v>4079</v>
      </c>
      <c r="I339" s="1" t="s">
        <v>4079</v>
      </c>
      <c r="J339" s="1" t="s">
        <v>4080</v>
      </c>
      <c r="K339" s="1" t="s">
        <v>4080</v>
      </c>
      <c r="L339" s="1" t="s">
        <v>4427</v>
      </c>
      <c r="M339" s="1" t="s">
        <v>4079</v>
      </c>
      <c r="N339" s="1" t="s">
        <v>4081</v>
      </c>
      <c r="O339">
        <v>1</v>
      </c>
      <c r="P339">
        <v>0</v>
      </c>
      <c r="Q339">
        <v>0.13</v>
      </c>
      <c r="R339">
        <v>17.5</v>
      </c>
      <c r="S339">
        <v>94</v>
      </c>
      <c r="T339">
        <v>77.400000000000006</v>
      </c>
      <c r="U339" s="1" t="s">
        <v>4079</v>
      </c>
      <c r="V339" s="12" t="s">
        <v>4544</v>
      </c>
      <c r="W339" s="12" t="s">
        <v>4922</v>
      </c>
      <c r="X339" s="12"/>
    </row>
    <row r="340" spans="1:24" x14ac:dyDescent="0.2">
      <c r="A340" s="1" t="s">
        <v>4078</v>
      </c>
      <c r="B340" s="1" t="s">
        <v>4535</v>
      </c>
      <c r="C340" s="1" t="s">
        <v>4536</v>
      </c>
      <c r="D340" s="2" t="s">
        <v>376</v>
      </c>
      <c r="E340" s="1" t="s">
        <v>3991</v>
      </c>
      <c r="F340" s="1" t="s">
        <v>4892</v>
      </c>
      <c r="G340" s="1" t="s">
        <v>5355</v>
      </c>
      <c r="H340" s="1" t="s">
        <v>4079</v>
      </c>
      <c r="I340" s="1" t="s">
        <v>4079</v>
      </c>
      <c r="J340" s="1" t="s">
        <v>4080</v>
      </c>
      <c r="K340" s="1" t="s">
        <v>4080</v>
      </c>
      <c r="L340" s="1" t="s">
        <v>3992</v>
      </c>
      <c r="M340" s="1" t="s">
        <v>4079</v>
      </c>
      <c r="N340" s="1" t="s">
        <v>4081</v>
      </c>
      <c r="O340">
        <v>1</v>
      </c>
      <c r="P340">
        <v>0</v>
      </c>
      <c r="Q340">
        <v>0.13</v>
      </c>
      <c r="R340">
        <v>17.5</v>
      </c>
      <c r="S340">
        <v>94</v>
      </c>
      <c r="T340">
        <v>77.400000000000006</v>
      </c>
      <c r="U340" s="1" t="s">
        <v>4079</v>
      </c>
      <c r="V340" s="12" t="s">
        <v>4544</v>
      </c>
      <c r="W340" s="12" t="s">
        <v>4922</v>
      </c>
      <c r="X340" s="12"/>
    </row>
    <row r="341" spans="1:24" x14ac:dyDescent="0.2">
      <c r="A341" s="1" t="s">
        <v>4078</v>
      </c>
      <c r="B341" s="1" t="s">
        <v>4535</v>
      </c>
      <c r="C341" s="1" t="s">
        <v>4536</v>
      </c>
      <c r="D341" s="2" t="s">
        <v>377</v>
      </c>
      <c r="E341" s="1" t="s">
        <v>3993</v>
      </c>
      <c r="F341" s="1" t="s">
        <v>4893</v>
      </c>
      <c r="G341" s="1" t="s">
        <v>5356</v>
      </c>
      <c r="H341" s="1" t="s">
        <v>4079</v>
      </c>
      <c r="I341" s="1" t="s">
        <v>4079</v>
      </c>
      <c r="J341" s="1" t="s">
        <v>4080</v>
      </c>
      <c r="K341" s="1" t="s">
        <v>4080</v>
      </c>
      <c r="L341" s="1" t="s">
        <v>3994</v>
      </c>
      <c r="M341" s="1" t="s">
        <v>4079</v>
      </c>
      <c r="N341" s="1" t="s">
        <v>4081</v>
      </c>
      <c r="O341">
        <v>1</v>
      </c>
      <c r="P341">
        <v>0</v>
      </c>
      <c r="Q341">
        <v>0.13</v>
      </c>
      <c r="R341">
        <v>17.5</v>
      </c>
      <c r="S341">
        <v>94</v>
      </c>
      <c r="T341">
        <v>77.400000000000006</v>
      </c>
      <c r="U341" s="1" t="s">
        <v>4079</v>
      </c>
      <c r="V341" s="12" t="s">
        <v>4544</v>
      </c>
      <c r="W341" s="12" t="s">
        <v>4922</v>
      </c>
      <c r="X341" s="12"/>
    </row>
    <row r="342" spans="1:24" x14ac:dyDescent="0.2">
      <c r="A342" s="1" t="s">
        <v>4078</v>
      </c>
      <c r="B342" s="1" t="s">
        <v>4535</v>
      </c>
      <c r="C342" s="1" t="s">
        <v>4536</v>
      </c>
      <c r="D342" s="2" t="s">
        <v>378</v>
      </c>
      <c r="E342" s="1" t="s">
        <v>4428</v>
      </c>
      <c r="F342" s="1" t="s">
        <v>4894</v>
      </c>
      <c r="G342" s="1" t="s">
        <v>5357</v>
      </c>
      <c r="H342" s="1" t="s">
        <v>4079</v>
      </c>
      <c r="I342" s="1" t="s">
        <v>4079</v>
      </c>
      <c r="J342" s="1" t="s">
        <v>4080</v>
      </c>
      <c r="K342" s="1" t="s">
        <v>4080</v>
      </c>
      <c r="L342" s="1" t="s">
        <v>4429</v>
      </c>
      <c r="M342" s="1" t="s">
        <v>4079</v>
      </c>
      <c r="N342" s="1" t="s">
        <v>4081</v>
      </c>
      <c r="O342">
        <v>1</v>
      </c>
      <c r="P342">
        <v>0</v>
      </c>
      <c r="Q342">
        <v>0.13</v>
      </c>
      <c r="R342">
        <v>17.5</v>
      </c>
      <c r="S342">
        <v>94</v>
      </c>
      <c r="T342">
        <v>77.400000000000006</v>
      </c>
      <c r="U342" s="1" t="s">
        <v>4079</v>
      </c>
      <c r="V342" s="12" t="s">
        <v>4544</v>
      </c>
      <c r="W342" s="12" t="s">
        <v>4922</v>
      </c>
      <c r="X342" s="12"/>
    </row>
    <row r="343" spans="1:24" x14ac:dyDescent="0.2">
      <c r="A343" s="1" t="s">
        <v>4078</v>
      </c>
      <c r="B343" s="1" t="s">
        <v>4535</v>
      </c>
      <c r="C343" s="1" t="s">
        <v>4536</v>
      </c>
      <c r="D343" s="2" t="s">
        <v>379</v>
      </c>
      <c r="E343" s="1" t="s">
        <v>4430</v>
      </c>
      <c r="F343" s="1" t="s">
        <v>4895</v>
      </c>
      <c r="G343" s="1" t="s">
        <v>5358</v>
      </c>
      <c r="H343" s="1" t="s">
        <v>4079</v>
      </c>
      <c r="I343" s="1" t="s">
        <v>4079</v>
      </c>
      <c r="J343" s="1" t="s">
        <v>4080</v>
      </c>
      <c r="K343" s="1" t="s">
        <v>4080</v>
      </c>
      <c r="L343" s="1" t="s">
        <v>4431</v>
      </c>
      <c r="M343" s="1" t="s">
        <v>4079</v>
      </c>
      <c r="N343" s="1" t="s">
        <v>4081</v>
      </c>
      <c r="O343">
        <v>1</v>
      </c>
      <c r="P343">
        <v>0</v>
      </c>
      <c r="Q343">
        <v>0.13</v>
      </c>
      <c r="R343">
        <v>17.5</v>
      </c>
      <c r="S343">
        <v>94</v>
      </c>
      <c r="T343">
        <v>77.400000000000006</v>
      </c>
      <c r="U343" s="1" t="s">
        <v>4079</v>
      </c>
      <c r="V343" s="12" t="s">
        <v>4544</v>
      </c>
      <c r="W343" s="12" t="s">
        <v>4922</v>
      </c>
      <c r="X343" s="12"/>
    </row>
    <row r="344" spans="1:24" x14ac:dyDescent="0.2">
      <c r="A344" s="1" t="s">
        <v>4078</v>
      </c>
      <c r="B344" s="1" t="s">
        <v>4535</v>
      </c>
      <c r="C344" s="1" t="s">
        <v>4536</v>
      </c>
      <c r="D344" s="2" t="s">
        <v>380</v>
      </c>
      <c r="E344" s="1" t="s">
        <v>3995</v>
      </c>
      <c r="F344" s="1" t="s">
        <v>4896</v>
      </c>
      <c r="G344" s="1" t="s">
        <v>5359</v>
      </c>
      <c r="H344" s="1" t="s">
        <v>4079</v>
      </c>
      <c r="I344" s="1" t="s">
        <v>4079</v>
      </c>
      <c r="J344" s="1" t="s">
        <v>4080</v>
      </c>
      <c r="K344" s="1" t="s">
        <v>4080</v>
      </c>
      <c r="L344" s="1" t="s">
        <v>3996</v>
      </c>
      <c r="M344" s="1" t="s">
        <v>4079</v>
      </c>
      <c r="N344" s="1" t="s">
        <v>4081</v>
      </c>
      <c r="O344">
        <v>1</v>
      </c>
      <c r="P344">
        <v>0</v>
      </c>
      <c r="Q344">
        <v>0.13</v>
      </c>
      <c r="R344">
        <v>17.5</v>
      </c>
      <c r="S344">
        <v>94</v>
      </c>
      <c r="T344">
        <v>77.400000000000006</v>
      </c>
      <c r="U344" s="1" t="s">
        <v>4079</v>
      </c>
      <c r="V344" s="12" t="s">
        <v>4544</v>
      </c>
      <c r="W344" s="12" t="s">
        <v>4922</v>
      </c>
      <c r="X344" s="12"/>
    </row>
    <row r="345" spans="1:24" x14ac:dyDescent="0.2">
      <c r="A345" s="1" t="s">
        <v>4078</v>
      </c>
      <c r="B345" s="1" t="s">
        <v>4535</v>
      </c>
      <c r="C345" s="1" t="s">
        <v>4536</v>
      </c>
      <c r="D345" s="2" t="s">
        <v>381</v>
      </c>
      <c r="E345" s="1" t="s">
        <v>3997</v>
      </c>
      <c r="F345" s="1" t="s">
        <v>4897</v>
      </c>
      <c r="G345" s="1" t="s">
        <v>5360</v>
      </c>
      <c r="H345" s="1" t="s">
        <v>4079</v>
      </c>
      <c r="I345" s="1" t="s">
        <v>4079</v>
      </c>
      <c r="J345" s="1" t="s">
        <v>4080</v>
      </c>
      <c r="K345" s="1" t="s">
        <v>4080</v>
      </c>
      <c r="L345" s="1" t="s">
        <v>3998</v>
      </c>
      <c r="M345" s="1" t="s">
        <v>4079</v>
      </c>
      <c r="N345" s="1" t="s">
        <v>4081</v>
      </c>
      <c r="O345">
        <v>1</v>
      </c>
      <c r="P345">
        <v>0</v>
      </c>
      <c r="Q345">
        <v>0.13</v>
      </c>
      <c r="R345">
        <v>17.5</v>
      </c>
      <c r="S345">
        <v>94</v>
      </c>
      <c r="T345">
        <v>77.400000000000006</v>
      </c>
      <c r="U345" s="1" t="s">
        <v>4079</v>
      </c>
      <c r="V345" s="12" t="s">
        <v>4544</v>
      </c>
      <c r="W345" s="12" t="s">
        <v>4922</v>
      </c>
      <c r="X345" s="12"/>
    </row>
    <row r="346" spans="1:24" x14ac:dyDescent="0.2">
      <c r="A346" s="1" t="s">
        <v>4078</v>
      </c>
      <c r="B346" s="1" t="s">
        <v>4535</v>
      </c>
      <c r="C346" s="1" t="s">
        <v>4536</v>
      </c>
      <c r="D346" s="2" t="s">
        <v>382</v>
      </c>
      <c r="E346" s="1" t="s">
        <v>3999</v>
      </c>
      <c r="F346" s="1" t="s">
        <v>4898</v>
      </c>
      <c r="G346" s="1" t="s">
        <v>5361</v>
      </c>
      <c r="H346" s="1" t="s">
        <v>4079</v>
      </c>
      <c r="I346" s="1" t="s">
        <v>4079</v>
      </c>
      <c r="J346" s="1" t="s">
        <v>4080</v>
      </c>
      <c r="K346" s="1" t="s">
        <v>4080</v>
      </c>
      <c r="L346" s="1" t="s">
        <v>4000</v>
      </c>
      <c r="M346" s="1" t="s">
        <v>4079</v>
      </c>
      <c r="N346" s="1" t="s">
        <v>4081</v>
      </c>
      <c r="O346">
        <v>1</v>
      </c>
      <c r="P346">
        <v>0</v>
      </c>
      <c r="Q346">
        <v>0.13</v>
      </c>
      <c r="R346">
        <v>17.5</v>
      </c>
      <c r="S346">
        <v>94</v>
      </c>
      <c r="T346">
        <v>77.400000000000006</v>
      </c>
      <c r="U346" s="1" t="s">
        <v>4079</v>
      </c>
      <c r="V346" s="12" t="s">
        <v>4544</v>
      </c>
      <c r="W346" s="12" t="s">
        <v>4922</v>
      </c>
      <c r="X346" s="12"/>
    </row>
    <row r="347" spans="1:24" x14ac:dyDescent="0.2">
      <c r="A347" s="1" t="s">
        <v>4078</v>
      </c>
      <c r="B347" s="1" t="s">
        <v>4535</v>
      </c>
      <c r="C347" s="1" t="s">
        <v>4536</v>
      </c>
      <c r="D347" s="2" t="s">
        <v>383</v>
      </c>
      <c r="E347" s="1" t="s">
        <v>4001</v>
      </c>
      <c r="F347" s="1" t="s">
        <v>4899</v>
      </c>
      <c r="G347" s="1" t="s">
        <v>5362</v>
      </c>
      <c r="H347" s="1" t="s">
        <v>4079</v>
      </c>
      <c r="I347" s="1" t="s">
        <v>4079</v>
      </c>
      <c r="J347" s="1" t="s">
        <v>4080</v>
      </c>
      <c r="K347" s="1" t="s">
        <v>4080</v>
      </c>
      <c r="L347" s="1" t="s">
        <v>4002</v>
      </c>
      <c r="M347" s="1" t="s">
        <v>4079</v>
      </c>
      <c r="N347" s="1" t="s">
        <v>4081</v>
      </c>
      <c r="O347">
        <v>1</v>
      </c>
      <c r="P347">
        <v>0</v>
      </c>
      <c r="Q347">
        <v>0.13</v>
      </c>
      <c r="R347">
        <v>17.5</v>
      </c>
      <c r="S347">
        <v>94</v>
      </c>
      <c r="T347">
        <v>77.400000000000006</v>
      </c>
      <c r="U347" s="1" t="s">
        <v>4079</v>
      </c>
      <c r="V347" s="12" t="s">
        <v>4544</v>
      </c>
      <c r="W347" s="12" t="s">
        <v>4922</v>
      </c>
      <c r="X347" s="12"/>
    </row>
    <row r="348" spans="1:24" x14ac:dyDescent="0.2">
      <c r="A348" s="1" t="s">
        <v>4078</v>
      </c>
      <c r="B348" s="1" t="s">
        <v>4535</v>
      </c>
      <c r="C348" s="1" t="s">
        <v>4536</v>
      </c>
      <c r="D348" s="2" t="s">
        <v>384</v>
      </c>
      <c r="E348" s="1" t="s">
        <v>4462</v>
      </c>
      <c r="F348" s="1" t="s">
        <v>4900</v>
      </c>
      <c r="G348" s="1" t="s">
        <v>5363</v>
      </c>
      <c r="H348" s="1" t="s">
        <v>4079</v>
      </c>
      <c r="I348" s="1" t="s">
        <v>4079</v>
      </c>
      <c r="J348" s="1" t="s">
        <v>4080</v>
      </c>
      <c r="K348" s="1" t="s">
        <v>4080</v>
      </c>
      <c r="L348" s="1" t="s">
        <v>4463</v>
      </c>
      <c r="M348" s="1" t="s">
        <v>4079</v>
      </c>
      <c r="N348" s="1" t="s">
        <v>4081</v>
      </c>
      <c r="O348">
        <v>1</v>
      </c>
      <c r="P348">
        <v>0</v>
      </c>
      <c r="Q348">
        <v>0.26600000000000001</v>
      </c>
      <c r="R348">
        <v>35</v>
      </c>
      <c r="S348">
        <v>94</v>
      </c>
      <c r="T348">
        <v>77.400000000000006</v>
      </c>
      <c r="U348" s="1" t="s">
        <v>4079</v>
      </c>
      <c r="V348" s="12" t="s">
        <v>4545</v>
      </c>
      <c r="W348" s="12" t="s">
        <v>4920</v>
      </c>
      <c r="X348" s="12"/>
    </row>
    <row r="349" spans="1:24" x14ac:dyDescent="0.2">
      <c r="A349" s="1" t="s">
        <v>4078</v>
      </c>
      <c r="B349" s="1" t="s">
        <v>4535</v>
      </c>
      <c r="C349" s="1" t="s">
        <v>4536</v>
      </c>
      <c r="D349" s="2" t="s">
        <v>385</v>
      </c>
      <c r="E349" s="1" t="s">
        <v>4464</v>
      </c>
      <c r="F349" s="1" t="s">
        <v>4901</v>
      </c>
      <c r="G349" s="1" t="s">
        <v>5364</v>
      </c>
      <c r="H349" s="1" t="s">
        <v>4079</v>
      </c>
      <c r="I349" s="1" t="s">
        <v>4079</v>
      </c>
      <c r="J349" s="1" t="s">
        <v>4080</v>
      </c>
      <c r="K349" s="1" t="s">
        <v>4080</v>
      </c>
      <c r="L349" s="1" t="s">
        <v>4465</v>
      </c>
      <c r="M349" s="1" t="s">
        <v>4079</v>
      </c>
      <c r="N349" s="1" t="s">
        <v>4081</v>
      </c>
      <c r="O349">
        <v>1</v>
      </c>
      <c r="P349">
        <v>0</v>
      </c>
      <c r="Q349">
        <v>0.26600000000000001</v>
      </c>
      <c r="R349">
        <v>35</v>
      </c>
      <c r="S349">
        <v>94</v>
      </c>
      <c r="T349">
        <v>77.400000000000006</v>
      </c>
      <c r="U349" s="1" t="s">
        <v>4079</v>
      </c>
      <c r="V349" s="12" t="s">
        <v>4545</v>
      </c>
      <c r="W349" s="12" t="s">
        <v>4920</v>
      </c>
      <c r="X349" s="12"/>
    </row>
    <row r="350" spans="1:24" x14ac:dyDescent="0.2">
      <c r="A350" s="1" t="s">
        <v>4078</v>
      </c>
      <c r="B350" s="1" t="s">
        <v>4535</v>
      </c>
      <c r="C350" s="1" t="s">
        <v>4536</v>
      </c>
      <c r="D350" s="2" t="s">
        <v>386</v>
      </c>
      <c r="E350" s="1" t="s">
        <v>4466</v>
      </c>
      <c r="F350" s="1" t="s">
        <v>4902</v>
      </c>
      <c r="G350" s="1" t="s">
        <v>5365</v>
      </c>
      <c r="H350" s="1" t="s">
        <v>4079</v>
      </c>
      <c r="I350" s="1" t="s">
        <v>4079</v>
      </c>
      <c r="J350" s="1" t="s">
        <v>4080</v>
      </c>
      <c r="K350" s="1" t="s">
        <v>4080</v>
      </c>
      <c r="L350" s="1" t="s">
        <v>4467</v>
      </c>
      <c r="M350" s="1" t="s">
        <v>4079</v>
      </c>
      <c r="N350" s="1" t="s">
        <v>4081</v>
      </c>
      <c r="O350">
        <v>1</v>
      </c>
      <c r="P350">
        <v>0</v>
      </c>
      <c r="Q350">
        <v>0.26600000000000001</v>
      </c>
      <c r="R350">
        <v>35</v>
      </c>
      <c r="S350">
        <v>94</v>
      </c>
      <c r="T350">
        <v>77.400000000000006</v>
      </c>
      <c r="U350" s="1" t="s">
        <v>4079</v>
      </c>
      <c r="V350" s="12" t="s">
        <v>4545</v>
      </c>
      <c r="W350" s="12" t="s">
        <v>4920</v>
      </c>
      <c r="X350" s="12"/>
    </row>
    <row r="351" spans="1:24" x14ac:dyDescent="0.2">
      <c r="A351" s="1" t="s">
        <v>4078</v>
      </c>
      <c r="B351" s="1" t="s">
        <v>4535</v>
      </c>
      <c r="C351" s="1" t="s">
        <v>4536</v>
      </c>
      <c r="D351" s="2" t="s">
        <v>387</v>
      </c>
      <c r="E351" s="1" t="s">
        <v>4003</v>
      </c>
      <c r="F351" s="1" t="s">
        <v>4903</v>
      </c>
      <c r="G351" s="1" t="s">
        <v>5366</v>
      </c>
      <c r="H351" s="1" t="s">
        <v>4079</v>
      </c>
      <c r="I351" s="1" t="s">
        <v>4079</v>
      </c>
      <c r="J351" s="1" t="s">
        <v>4080</v>
      </c>
      <c r="K351" s="1" t="s">
        <v>4080</v>
      </c>
      <c r="L351" s="1" t="s">
        <v>4004</v>
      </c>
      <c r="M351" s="1" t="s">
        <v>4079</v>
      </c>
      <c r="N351" s="1" t="s">
        <v>4081</v>
      </c>
      <c r="O351">
        <v>1</v>
      </c>
      <c r="P351">
        <v>0</v>
      </c>
      <c r="Q351">
        <v>0.3</v>
      </c>
      <c r="R351">
        <v>35</v>
      </c>
      <c r="S351">
        <v>94</v>
      </c>
      <c r="T351">
        <v>77.400000000000006</v>
      </c>
      <c r="U351" s="1" t="s">
        <v>4079</v>
      </c>
      <c r="V351" s="12" t="s">
        <v>4545</v>
      </c>
      <c r="W351" s="12" t="s">
        <v>4920</v>
      </c>
      <c r="X351" s="12"/>
    </row>
    <row r="352" spans="1:24" x14ac:dyDescent="0.2">
      <c r="A352" s="1" t="s">
        <v>4078</v>
      </c>
      <c r="B352" s="1" t="s">
        <v>4535</v>
      </c>
      <c r="C352" s="1" t="s">
        <v>4536</v>
      </c>
      <c r="D352" s="2" t="s">
        <v>388</v>
      </c>
      <c r="E352" s="1" t="s">
        <v>4468</v>
      </c>
      <c r="F352" s="1" t="s">
        <v>4904</v>
      </c>
      <c r="G352" s="1" t="s">
        <v>5367</v>
      </c>
      <c r="H352" s="1" t="s">
        <v>4079</v>
      </c>
      <c r="I352" s="1" t="s">
        <v>4079</v>
      </c>
      <c r="J352" s="1" t="s">
        <v>4080</v>
      </c>
      <c r="K352" s="1" t="s">
        <v>4080</v>
      </c>
      <c r="L352" s="1" t="s">
        <v>4469</v>
      </c>
      <c r="M352" s="1" t="s">
        <v>4079</v>
      </c>
      <c r="N352" s="1" t="s">
        <v>4081</v>
      </c>
      <c r="O352">
        <v>1</v>
      </c>
      <c r="P352">
        <v>0</v>
      </c>
      <c r="Q352">
        <v>0.26600000000000001</v>
      </c>
      <c r="R352">
        <v>35</v>
      </c>
      <c r="S352">
        <v>94</v>
      </c>
      <c r="T352">
        <v>77.400000000000006</v>
      </c>
      <c r="U352" s="1" t="s">
        <v>4079</v>
      </c>
      <c r="V352" s="12" t="s">
        <v>4545</v>
      </c>
      <c r="W352" s="12" t="s">
        <v>4920</v>
      </c>
      <c r="X352" s="12"/>
    </row>
    <row r="353" spans="1:24" x14ac:dyDescent="0.2">
      <c r="A353" s="1" t="s">
        <v>4078</v>
      </c>
      <c r="B353" s="1" t="s">
        <v>4535</v>
      </c>
      <c r="C353" s="1" t="s">
        <v>4536</v>
      </c>
      <c r="D353" s="2" t="s">
        <v>389</v>
      </c>
      <c r="E353" s="1" t="s">
        <v>4470</v>
      </c>
      <c r="F353" s="1" t="s">
        <v>4905</v>
      </c>
      <c r="G353" s="1" t="s">
        <v>5368</v>
      </c>
      <c r="H353" s="1" t="s">
        <v>4079</v>
      </c>
      <c r="I353" s="1" t="s">
        <v>4079</v>
      </c>
      <c r="J353" s="1" t="s">
        <v>4080</v>
      </c>
      <c r="K353" s="1" t="s">
        <v>4080</v>
      </c>
      <c r="L353" s="1" t="s">
        <v>4471</v>
      </c>
      <c r="M353" s="1" t="s">
        <v>4079</v>
      </c>
      <c r="N353" s="1" t="s">
        <v>4081</v>
      </c>
      <c r="O353">
        <v>1</v>
      </c>
      <c r="P353">
        <v>0</v>
      </c>
      <c r="Q353">
        <v>0.26600000000000001</v>
      </c>
      <c r="R353">
        <v>35</v>
      </c>
      <c r="S353">
        <v>94</v>
      </c>
      <c r="T353">
        <v>77.400000000000006</v>
      </c>
      <c r="U353" s="1" t="s">
        <v>4079</v>
      </c>
      <c r="V353" s="12" t="s">
        <v>4545</v>
      </c>
      <c r="W353" s="12" t="s">
        <v>4920</v>
      </c>
      <c r="X353" s="12"/>
    </row>
    <row r="354" spans="1:24" x14ac:dyDescent="0.2">
      <c r="A354" s="1" t="s">
        <v>4078</v>
      </c>
      <c r="B354" s="1" t="s">
        <v>4535</v>
      </c>
      <c r="C354" s="1" t="s">
        <v>4536</v>
      </c>
      <c r="D354" s="2" t="s">
        <v>390</v>
      </c>
      <c r="E354" s="1" t="s">
        <v>4005</v>
      </c>
      <c r="F354" s="1" t="s">
        <v>4906</v>
      </c>
      <c r="G354" s="1" t="s">
        <v>5369</v>
      </c>
      <c r="H354" s="1" t="s">
        <v>4079</v>
      </c>
      <c r="I354" s="1" t="s">
        <v>4079</v>
      </c>
      <c r="J354" s="1" t="s">
        <v>4080</v>
      </c>
      <c r="K354" s="1" t="s">
        <v>4080</v>
      </c>
      <c r="L354" s="1" t="s">
        <v>4006</v>
      </c>
      <c r="M354" s="1" t="s">
        <v>4079</v>
      </c>
      <c r="N354" s="1" t="s">
        <v>4081</v>
      </c>
      <c r="O354">
        <v>1</v>
      </c>
      <c r="P354">
        <v>0</v>
      </c>
      <c r="Q354">
        <v>0.26600000000000001</v>
      </c>
      <c r="R354">
        <v>35</v>
      </c>
      <c r="S354">
        <v>94</v>
      </c>
      <c r="T354">
        <v>77.400000000000006</v>
      </c>
      <c r="U354" s="1" t="s">
        <v>4079</v>
      </c>
      <c r="V354" s="12" t="s">
        <v>4545</v>
      </c>
      <c r="W354" s="12" t="s">
        <v>4920</v>
      </c>
      <c r="X354" s="12"/>
    </row>
    <row r="355" spans="1:24" x14ac:dyDescent="0.2">
      <c r="A355" s="1" t="s">
        <v>4078</v>
      </c>
      <c r="B355" s="1" t="s">
        <v>4535</v>
      </c>
      <c r="C355" s="1" t="s">
        <v>4536</v>
      </c>
      <c r="D355" s="2" t="s">
        <v>391</v>
      </c>
      <c r="E355" s="1" t="s">
        <v>4007</v>
      </c>
      <c r="F355" s="1" t="s">
        <v>4907</v>
      </c>
      <c r="G355" s="1" t="s">
        <v>5370</v>
      </c>
      <c r="H355" s="1" t="s">
        <v>4079</v>
      </c>
      <c r="I355" s="1" t="s">
        <v>4079</v>
      </c>
      <c r="J355" s="1" t="s">
        <v>4080</v>
      </c>
      <c r="K355" s="1" t="s">
        <v>4080</v>
      </c>
      <c r="L355" s="1" t="s">
        <v>4008</v>
      </c>
      <c r="M355" s="1" t="s">
        <v>4079</v>
      </c>
      <c r="N355" s="1" t="s">
        <v>4081</v>
      </c>
      <c r="O355">
        <v>1</v>
      </c>
      <c r="P355">
        <v>0</v>
      </c>
      <c r="Q355">
        <v>0.26600000000000001</v>
      </c>
      <c r="R355">
        <v>35</v>
      </c>
      <c r="S355">
        <v>94</v>
      </c>
      <c r="T355">
        <v>77.400000000000006</v>
      </c>
      <c r="U355" s="1" t="s">
        <v>4079</v>
      </c>
      <c r="V355" s="12" t="s">
        <v>4545</v>
      </c>
      <c r="W355" s="12" t="s">
        <v>4920</v>
      </c>
      <c r="X355" s="12"/>
    </row>
    <row r="356" spans="1:24" x14ac:dyDescent="0.2">
      <c r="A356" s="1" t="s">
        <v>4078</v>
      </c>
      <c r="B356" s="1" t="s">
        <v>4535</v>
      </c>
      <c r="C356" s="1" t="s">
        <v>4536</v>
      </c>
      <c r="D356" s="2" t="s">
        <v>392</v>
      </c>
      <c r="E356" s="1" t="s">
        <v>4009</v>
      </c>
      <c r="F356" s="1" t="s">
        <v>4908</v>
      </c>
      <c r="G356" s="1" t="s">
        <v>5371</v>
      </c>
      <c r="H356" s="1" t="s">
        <v>4079</v>
      </c>
      <c r="I356" s="1" t="s">
        <v>4079</v>
      </c>
      <c r="J356" s="1" t="s">
        <v>4080</v>
      </c>
      <c r="K356" s="1" t="s">
        <v>4080</v>
      </c>
      <c r="L356" s="1" t="s">
        <v>4010</v>
      </c>
      <c r="M356" s="1" t="s">
        <v>4079</v>
      </c>
      <c r="N356" s="1" t="s">
        <v>4081</v>
      </c>
      <c r="O356">
        <v>1</v>
      </c>
      <c r="P356">
        <v>0</v>
      </c>
      <c r="Q356">
        <v>0.26600000000000001</v>
      </c>
      <c r="R356">
        <v>35</v>
      </c>
      <c r="S356">
        <v>94</v>
      </c>
      <c r="T356">
        <v>77.400000000000006</v>
      </c>
      <c r="U356" s="1" t="s">
        <v>4079</v>
      </c>
      <c r="V356" s="12" t="s">
        <v>4545</v>
      </c>
      <c r="W356" s="12" t="s">
        <v>4920</v>
      </c>
      <c r="X356" s="12"/>
    </row>
    <row r="357" spans="1:24" x14ac:dyDescent="0.2">
      <c r="A357" s="1" t="s">
        <v>4078</v>
      </c>
      <c r="B357" s="1" t="s">
        <v>4535</v>
      </c>
      <c r="C357" s="1" t="s">
        <v>4536</v>
      </c>
      <c r="D357" s="2" t="s">
        <v>393</v>
      </c>
      <c r="E357" s="1" t="s">
        <v>4011</v>
      </c>
      <c r="F357" s="1" t="s">
        <v>4909</v>
      </c>
      <c r="G357" s="1" t="s">
        <v>5372</v>
      </c>
      <c r="H357" s="1" t="s">
        <v>4079</v>
      </c>
      <c r="I357" s="1" t="s">
        <v>4079</v>
      </c>
      <c r="J357" s="1" t="s">
        <v>4080</v>
      </c>
      <c r="K357" s="1" t="s">
        <v>4080</v>
      </c>
      <c r="L357" s="1" t="s">
        <v>4012</v>
      </c>
      <c r="M357" s="1" t="s">
        <v>4079</v>
      </c>
      <c r="N357" s="1" t="s">
        <v>4081</v>
      </c>
      <c r="O357">
        <v>1</v>
      </c>
      <c r="P357">
        <v>0</v>
      </c>
      <c r="Q357">
        <v>0.26600000000000001</v>
      </c>
      <c r="R357">
        <v>35</v>
      </c>
      <c r="S357">
        <v>94</v>
      </c>
      <c r="T357">
        <v>77.400000000000006</v>
      </c>
      <c r="U357" s="1" t="s">
        <v>4079</v>
      </c>
      <c r="V357" s="12" t="s">
        <v>4545</v>
      </c>
      <c r="W357" s="12" t="s">
        <v>4920</v>
      </c>
      <c r="X357" s="12"/>
    </row>
    <row r="358" spans="1:24" x14ac:dyDescent="0.2">
      <c r="A358" s="1" t="s">
        <v>4078</v>
      </c>
      <c r="B358" s="1" t="s">
        <v>4535</v>
      </c>
      <c r="C358" s="1" t="s">
        <v>4536</v>
      </c>
      <c r="D358" s="2" t="s">
        <v>394</v>
      </c>
      <c r="E358" s="1" t="s">
        <v>4013</v>
      </c>
      <c r="F358" s="1" t="s">
        <v>4910</v>
      </c>
      <c r="G358" s="1" t="s">
        <v>5373</v>
      </c>
      <c r="H358" s="1" t="s">
        <v>4079</v>
      </c>
      <c r="I358" s="1" t="s">
        <v>4079</v>
      </c>
      <c r="J358" s="1" t="s">
        <v>4080</v>
      </c>
      <c r="K358" s="1" t="s">
        <v>4080</v>
      </c>
      <c r="L358" s="1" t="s">
        <v>4014</v>
      </c>
      <c r="M358" s="1" t="s">
        <v>4079</v>
      </c>
      <c r="N358" s="1" t="s">
        <v>4081</v>
      </c>
      <c r="O358">
        <v>1</v>
      </c>
      <c r="P358">
        <v>0</v>
      </c>
      <c r="Q358">
        <v>0.26600000000000001</v>
      </c>
      <c r="R358">
        <v>35</v>
      </c>
      <c r="S358">
        <v>94</v>
      </c>
      <c r="T358">
        <v>77.400000000000006</v>
      </c>
      <c r="U358" s="1" t="s">
        <v>4079</v>
      </c>
      <c r="V358" s="12" t="s">
        <v>4545</v>
      </c>
      <c r="W358" s="12" t="s">
        <v>4920</v>
      </c>
      <c r="X358" s="12"/>
    </row>
    <row r="359" spans="1:24" x14ac:dyDescent="0.2">
      <c r="A359" s="1" t="s">
        <v>4078</v>
      </c>
      <c r="B359" s="1" t="s">
        <v>4535</v>
      </c>
      <c r="C359" s="1" t="s">
        <v>4536</v>
      </c>
      <c r="D359" s="2" t="s">
        <v>395</v>
      </c>
      <c r="E359" s="1" t="s">
        <v>4015</v>
      </c>
      <c r="F359" s="1" t="s">
        <v>4911</v>
      </c>
      <c r="G359" s="1" t="s">
        <v>5374</v>
      </c>
      <c r="H359" s="1" t="s">
        <v>4079</v>
      </c>
      <c r="I359" s="1" t="s">
        <v>4079</v>
      </c>
      <c r="J359" s="1" t="s">
        <v>4080</v>
      </c>
      <c r="K359" s="1" t="s">
        <v>4080</v>
      </c>
      <c r="L359" s="1" t="s">
        <v>4016</v>
      </c>
      <c r="M359" s="1" t="s">
        <v>4079</v>
      </c>
      <c r="N359" s="1" t="s">
        <v>4081</v>
      </c>
      <c r="O359">
        <v>1</v>
      </c>
      <c r="P359">
        <v>0</v>
      </c>
      <c r="Q359">
        <v>0.26600000000000001</v>
      </c>
      <c r="R359">
        <v>35</v>
      </c>
      <c r="S359">
        <v>94</v>
      </c>
      <c r="T359">
        <v>77.400000000000006</v>
      </c>
      <c r="U359" s="1" t="s">
        <v>4079</v>
      </c>
      <c r="V359" s="12" t="s">
        <v>4545</v>
      </c>
      <c r="W359" s="12" t="s">
        <v>4920</v>
      </c>
      <c r="X359" s="12"/>
    </row>
    <row r="360" spans="1:24" x14ac:dyDescent="0.2">
      <c r="A360" s="1" t="s">
        <v>4078</v>
      </c>
      <c r="B360" s="1" t="s">
        <v>4535</v>
      </c>
      <c r="C360" s="1" t="s">
        <v>4536</v>
      </c>
      <c r="D360" s="2" t="s">
        <v>396</v>
      </c>
      <c r="E360" s="1" t="s">
        <v>4017</v>
      </c>
      <c r="F360" s="1" t="s">
        <v>4912</v>
      </c>
      <c r="G360" s="1" t="s">
        <v>5375</v>
      </c>
      <c r="H360" s="1" t="s">
        <v>4079</v>
      </c>
      <c r="I360" s="1" t="s">
        <v>4079</v>
      </c>
      <c r="J360" s="1" t="s">
        <v>4080</v>
      </c>
      <c r="K360" s="1" t="s">
        <v>4080</v>
      </c>
      <c r="L360" s="1" t="s">
        <v>4018</v>
      </c>
      <c r="M360" s="1" t="s">
        <v>4079</v>
      </c>
      <c r="N360" s="1" t="s">
        <v>4081</v>
      </c>
      <c r="O360">
        <v>1</v>
      </c>
      <c r="P360">
        <v>0</v>
      </c>
      <c r="Q360">
        <v>0.26600000000000001</v>
      </c>
      <c r="R360">
        <v>35</v>
      </c>
      <c r="S360">
        <v>94</v>
      </c>
      <c r="T360">
        <v>77.400000000000006</v>
      </c>
      <c r="U360" s="1" t="s">
        <v>4079</v>
      </c>
      <c r="V360" s="12" t="s">
        <v>4545</v>
      </c>
      <c r="W360" s="12" t="s">
        <v>4920</v>
      </c>
      <c r="X360" s="12"/>
    </row>
    <row r="361" spans="1:24" x14ac:dyDescent="0.2">
      <c r="A361" s="1" t="s">
        <v>4078</v>
      </c>
      <c r="B361" s="1" t="s">
        <v>4535</v>
      </c>
      <c r="C361" s="1" t="s">
        <v>4536</v>
      </c>
      <c r="D361" s="2" t="s">
        <v>397</v>
      </c>
      <c r="E361" s="1" t="s">
        <v>4019</v>
      </c>
      <c r="F361" s="1" t="s">
        <v>4913</v>
      </c>
      <c r="G361" s="1" t="s">
        <v>5376</v>
      </c>
      <c r="H361" s="1" t="s">
        <v>4079</v>
      </c>
      <c r="I361" s="1" t="s">
        <v>4079</v>
      </c>
      <c r="J361" s="1" t="s">
        <v>4080</v>
      </c>
      <c r="K361" s="1" t="s">
        <v>4080</v>
      </c>
      <c r="L361" s="1" t="s">
        <v>4020</v>
      </c>
      <c r="M361" s="1" t="s">
        <v>4079</v>
      </c>
      <c r="N361" s="1" t="s">
        <v>4081</v>
      </c>
      <c r="O361">
        <v>1</v>
      </c>
      <c r="P361">
        <v>0</v>
      </c>
      <c r="Q361">
        <v>0.26600000000000001</v>
      </c>
      <c r="R361">
        <v>35</v>
      </c>
      <c r="S361">
        <v>94</v>
      </c>
      <c r="T361">
        <v>77.400000000000006</v>
      </c>
      <c r="U361" s="1" t="s">
        <v>4079</v>
      </c>
      <c r="V361" s="12" t="s">
        <v>4545</v>
      </c>
      <c r="W361" s="12" t="s">
        <v>4920</v>
      </c>
      <c r="X361" s="12"/>
    </row>
    <row r="362" spans="1:24" x14ac:dyDescent="0.2">
      <c r="A362" s="1" t="s">
        <v>4078</v>
      </c>
      <c r="B362" s="1" t="s">
        <v>4535</v>
      </c>
      <c r="C362" s="1" t="s">
        <v>4536</v>
      </c>
      <c r="D362" s="2" t="s">
        <v>398</v>
      </c>
      <c r="E362" s="1" t="s">
        <v>4021</v>
      </c>
      <c r="F362" s="1" t="s">
        <v>4914</v>
      </c>
      <c r="G362" s="1" t="s">
        <v>5377</v>
      </c>
      <c r="H362" s="1" t="s">
        <v>4079</v>
      </c>
      <c r="I362" s="1" t="s">
        <v>4079</v>
      </c>
      <c r="J362" s="1" t="s">
        <v>4080</v>
      </c>
      <c r="K362" s="1" t="s">
        <v>4080</v>
      </c>
      <c r="L362" s="1" t="s">
        <v>4022</v>
      </c>
      <c r="M362" s="1" t="s">
        <v>4079</v>
      </c>
      <c r="N362" s="1" t="s">
        <v>4081</v>
      </c>
      <c r="O362">
        <v>1</v>
      </c>
      <c r="P362">
        <v>0</v>
      </c>
      <c r="Q362">
        <v>0.26600000000000001</v>
      </c>
      <c r="R362">
        <v>35</v>
      </c>
      <c r="S362">
        <v>94</v>
      </c>
      <c r="T362">
        <v>77.400000000000006</v>
      </c>
      <c r="U362" s="1" t="s">
        <v>4079</v>
      </c>
      <c r="V362" s="12" t="s">
        <v>4545</v>
      </c>
      <c r="W362" s="12" t="s">
        <v>4920</v>
      </c>
      <c r="X362" s="12"/>
    </row>
    <row r="363" spans="1:24" x14ac:dyDescent="0.2">
      <c r="A363" s="1" t="s">
        <v>4078</v>
      </c>
      <c r="B363" s="1" t="s">
        <v>4535</v>
      </c>
      <c r="C363" s="1" t="s">
        <v>4536</v>
      </c>
      <c r="D363" s="2" t="s">
        <v>399</v>
      </c>
      <c r="E363" s="1" t="s">
        <v>4023</v>
      </c>
      <c r="F363" s="1" t="s">
        <v>4915</v>
      </c>
      <c r="G363" s="1" t="s">
        <v>5378</v>
      </c>
      <c r="H363" s="1" t="s">
        <v>4079</v>
      </c>
      <c r="I363" s="1" t="s">
        <v>4079</v>
      </c>
      <c r="J363" s="1" t="s">
        <v>4080</v>
      </c>
      <c r="K363" s="1" t="s">
        <v>4080</v>
      </c>
      <c r="L363" s="1" t="s">
        <v>4024</v>
      </c>
      <c r="M363" s="1" t="s">
        <v>4079</v>
      </c>
      <c r="N363" s="1" t="s">
        <v>4081</v>
      </c>
      <c r="O363">
        <v>1</v>
      </c>
      <c r="P363">
        <v>0</v>
      </c>
      <c r="Q363">
        <v>0.26600000000000001</v>
      </c>
      <c r="R363">
        <v>35</v>
      </c>
      <c r="S363">
        <v>94</v>
      </c>
      <c r="T363">
        <v>77.400000000000006</v>
      </c>
      <c r="U363" s="1" t="s">
        <v>4079</v>
      </c>
      <c r="V363" s="12" t="s">
        <v>4545</v>
      </c>
      <c r="W363" s="12" t="s">
        <v>4920</v>
      </c>
      <c r="X363" s="12"/>
    </row>
    <row r="364" spans="1:24" x14ac:dyDescent="0.2">
      <c r="A364" s="1" t="s">
        <v>4078</v>
      </c>
      <c r="B364" s="1" t="s">
        <v>4535</v>
      </c>
      <c r="C364" s="1" t="s">
        <v>4536</v>
      </c>
      <c r="D364" s="2" t="s">
        <v>400</v>
      </c>
      <c r="E364" s="1" t="s">
        <v>4025</v>
      </c>
      <c r="F364" s="1" t="s">
        <v>4916</v>
      </c>
      <c r="G364" s="1" t="s">
        <v>5379</v>
      </c>
      <c r="H364" s="1" t="s">
        <v>4079</v>
      </c>
      <c r="I364" s="1" t="s">
        <v>4079</v>
      </c>
      <c r="J364" s="1" t="s">
        <v>4080</v>
      </c>
      <c r="K364" s="1" t="s">
        <v>4080</v>
      </c>
      <c r="L364" s="1" t="s">
        <v>4026</v>
      </c>
      <c r="M364" s="1" t="s">
        <v>4079</v>
      </c>
      <c r="N364" s="1" t="s">
        <v>4081</v>
      </c>
      <c r="O364">
        <v>1</v>
      </c>
      <c r="P364">
        <v>0</v>
      </c>
      <c r="Q364">
        <v>0.26600000000000001</v>
      </c>
      <c r="R364">
        <v>35</v>
      </c>
      <c r="S364">
        <v>94</v>
      </c>
      <c r="T364">
        <v>77.400000000000006</v>
      </c>
      <c r="U364" s="1" t="s">
        <v>4079</v>
      </c>
      <c r="V364" s="12" t="s">
        <v>4545</v>
      </c>
      <c r="W364" s="12" t="s">
        <v>4920</v>
      </c>
      <c r="X364" s="12"/>
    </row>
  </sheetData>
  <autoFilter ref="V1:W364"/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2.75" x14ac:dyDescent="0.2"/>
  <cols>
    <col min="1" max="1" width="16.140625" bestFit="1" customWidth="1"/>
    <col min="2" max="2" width="13.28515625" bestFit="1" customWidth="1"/>
    <col min="3" max="3" width="16.42578125" bestFit="1" customWidth="1"/>
    <col min="4" max="4" width="12.140625" bestFit="1" customWidth="1"/>
    <col min="5" max="5" width="16.42578125" bestFit="1" customWidth="1"/>
    <col min="6" max="7" width="47.140625" customWidth="1"/>
    <col min="8" max="9" width="12" bestFit="1" customWidth="1"/>
    <col min="10" max="10" width="13.28515625" bestFit="1" customWidth="1"/>
    <col min="11" max="11" width="12.28515625" bestFit="1" customWidth="1"/>
    <col min="12" max="12" width="12.42578125" bestFit="1" customWidth="1"/>
    <col min="13" max="13" width="11.42578125" bestFit="1" customWidth="1"/>
    <col min="14" max="14" width="11.7109375" bestFit="1" customWidth="1"/>
    <col min="15" max="15" width="18" bestFit="1" customWidth="1"/>
    <col min="16" max="16" width="15" bestFit="1" customWidth="1"/>
    <col min="17" max="17" width="11.5703125" bestFit="1" customWidth="1"/>
    <col min="18" max="18" width="6.7109375" bestFit="1" customWidth="1"/>
    <col min="19" max="20" width="7.28515625" bestFit="1" customWidth="1"/>
    <col min="21" max="21" width="13.85546875" bestFit="1" customWidth="1"/>
    <col min="22" max="22" width="44.5703125" customWidth="1"/>
    <col min="23" max="23" width="30.5703125" bestFit="1" customWidth="1"/>
    <col min="24" max="26" width="19" customWidth="1"/>
  </cols>
  <sheetData>
    <row r="1" spans="1:23" s="11" customFormat="1" x14ac:dyDescent="0.2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11">
        <v>13</v>
      </c>
      <c r="N1" s="11">
        <v>14</v>
      </c>
      <c r="O1" s="11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  <c r="W1" s="11">
        <v>23</v>
      </c>
    </row>
    <row r="2" spans="1:23" s="9" customFormat="1" x14ac:dyDescent="0.2">
      <c r="A2" s="9" t="s">
        <v>4514</v>
      </c>
      <c r="B2" s="9" t="s">
        <v>4515</v>
      </c>
      <c r="C2" s="9" t="s">
        <v>4516</v>
      </c>
      <c r="D2" s="10" t="s">
        <v>4517</v>
      </c>
      <c r="E2" s="9" t="s">
        <v>4518</v>
      </c>
      <c r="F2" s="9" t="s">
        <v>5017</v>
      </c>
      <c r="G2" s="9" t="s">
        <v>5018</v>
      </c>
      <c r="H2" s="9" t="s">
        <v>4519</v>
      </c>
      <c r="I2" s="9" t="s">
        <v>4520</v>
      </c>
      <c r="J2" s="9" t="s">
        <v>4521</v>
      </c>
      <c r="K2" s="9" t="s">
        <v>4522</v>
      </c>
      <c r="L2" s="9" t="s">
        <v>4523</v>
      </c>
      <c r="M2" s="9" t="s">
        <v>4524</v>
      </c>
      <c r="N2" s="9" t="s">
        <v>4525</v>
      </c>
      <c r="O2" s="9" t="s">
        <v>4526</v>
      </c>
      <c r="P2" s="9" t="s">
        <v>4527</v>
      </c>
      <c r="Q2" s="9" t="s">
        <v>4528</v>
      </c>
      <c r="R2" s="9" t="s">
        <v>4529</v>
      </c>
      <c r="S2" s="9" t="s">
        <v>4530</v>
      </c>
      <c r="T2" s="9" t="s">
        <v>4531</v>
      </c>
      <c r="V2" s="9" t="s">
        <v>4532</v>
      </c>
      <c r="W2" s="9" t="s">
        <v>4533</v>
      </c>
    </row>
    <row r="3" spans="1:23" s="9" customFormat="1" x14ac:dyDescent="0.2">
      <c r="A3" s="13" t="s">
        <v>4057</v>
      </c>
      <c r="B3" s="13" t="s">
        <v>4058</v>
      </c>
      <c r="C3" s="13" t="s">
        <v>4059</v>
      </c>
      <c r="D3" s="10" t="s">
        <v>4060</v>
      </c>
      <c r="E3" s="13" t="s">
        <v>4061</v>
      </c>
      <c r="F3" s="13" t="s">
        <v>5015</v>
      </c>
      <c r="G3" s="13" t="s">
        <v>5016</v>
      </c>
      <c r="H3" s="13" t="s">
        <v>4062</v>
      </c>
      <c r="I3" s="13" t="s">
        <v>4063</v>
      </c>
      <c r="J3" s="13" t="s">
        <v>4064</v>
      </c>
      <c r="K3" s="13" t="s">
        <v>4065</v>
      </c>
      <c r="L3" s="13" t="s">
        <v>4066</v>
      </c>
      <c r="M3" s="13" t="s">
        <v>4067</v>
      </c>
      <c r="N3" s="13" t="s">
        <v>4068</v>
      </c>
      <c r="O3" s="13" t="s">
        <v>4069</v>
      </c>
      <c r="P3" s="13" t="s">
        <v>4070</v>
      </c>
      <c r="Q3" s="13" t="s">
        <v>4071</v>
      </c>
      <c r="R3" s="13" t="s">
        <v>4072</v>
      </c>
      <c r="S3" s="13" t="s">
        <v>4073</v>
      </c>
      <c r="T3" s="13" t="s">
        <v>4074</v>
      </c>
      <c r="U3" s="13" t="s">
        <v>4075</v>
      </c>
      <c r="V3" s="13" t="s">
        <v>4076</v>
      </c>
      <c r="W3" s="13" t="s">
        <v>4077</v>
      </c>
    </row>
    <row r="4" spans="1:23" x14ac:dyDescent="0.2">
      <c r="A4" s="1" t="s">
        <v>4078</v>
      </c>
      <c r="B4" s="1" t="s">
        <v>4537</v>
      </c>
      <c r="C4" s="1" t="s">
        <v>4078</v>
      </c>
      <c r="D4" s="1" t="s">
        <v>5</v>
      </c>
      <c r="E4" s="1" t="s">
        <v>6</v>
      </c>
      <c r="F4" s="1" t="s">
        <v>7</v>
      </c>
      <c r="G4" s="1" t="s">
        <v>5380</v>
      </c>
      <c r="H4" s="1" t="s">
        <v>4079</v>
      </c>
      <c r="I4" s="1" t="s">
        <v>4079</v>
      </c>
      <c r="J4" s="1" t="s">
        <v>4080</v>
      </c>
      <c r="K4" s="1" t="s">
        <v>4080</v>
      </c>
      <c r="L4" s="1" t="s">
        <v>8</v>
      </c>
      <c r="M4" s="1" t="s">
        <v>4079</v>
      </c>
      <c r="N4" s="1" t="s">
        <v>4081</v>
      </c>
      <c r="O4">
        <v>1</v>
      </c>
      <c r="P4">
        <v>0</v>
      </c>
      <c r="Q4">
        <v>0.13</v>
      </c>
      <c r="R4" s="18">
        <v>48</v>
      </c>
      <c r="S4">
        <v>43</v>
      </c>
      <c r="T4">
        <v>47</v>
      </c>
      <c r="U4" s="1" t="s">
        <v>4079</v>
      </c>
      <c r="V4" t="s">
        <v>4548</v>
      </c>
      <c r="W4" t="s">
        <v>4929</v>
      </c>
    </row>
    <row r="5" spans="1:23" x14ac:dyDescent="0.2">
      <c r="A5" s="1" t="s">
        <v>4078</v>
      </c>
      <c r="B5" s="1" t="s">
        <v>4537</v>
      </c>
      <c r="C5" s="1" t="s">
        <v>4078</v>
      </c>
      <c r="D5" s="1" t="s">
        <v>9</v>
      </c>
      <c r="E5" s="1" t="s">
        <v>10</v>
      </c>
      <c r="F5" s="1" t="s">
        <v>11</v>
      </c>
      <c r="G5" s="1" t="s">
        <v>5381</v>
      </c>
      <c r="H5" s="1" t="s">
        <v>4079</v>
      </c>
      <c r="I5" s="1" t="s">
        <v>4079</v>
      </c>
      <c r="J5" s="1" t="s">
        <v>4080</v>
      </c>
      <c r="K5" s="1" t="s">
        <v>4080</v>
      </c>
      <c r="L5" s="1" t="s">
        <v>12</v>
      </c>
      <c r="M5" s="1" t="s">
        <v>4079</v>
      </c>
      <c r="N5" s="1" t="s">
        <v>4081</v>
      </c>
      <c r="O5">
        <v>1</v>
      </c>
      <c r="P5">
        <v>0</v>
      </c>
      <c r="Q5">
        <v>0.16800000000000001</v>
      </c>
      <c r="R5">
        <v>48</v>
      </c>
      <c r="S5">
        <v>43</v>
      </c>
      <c r="T5">
        <v>60.5</v>
      </c>
      <c r="U5" s="1" t="s">
        <v>4079</v>
      </c>
      <c r="V5" t="s">
        <v>4548</v>
      </c>
      <c r="W5" t="s">
        <v>4929</v>
      </c>
    </row>
    <row r="6" spans="1:23" x14ac:dyDescent="0.2">
      <c r="A6" s="1" t="s">
        <v>4078</v>
      </c>
      <c r="B6" s="1" t="s">
        <v>4537</v>
      </c>
      <c r="C6" s="1" t="s">
        <v>4078</v>
      </c>
      <c r="D6" s="1" t="s">
        <v>13</v>
      </c>
      <c r="E6" s="1" t="s">
        <v>14</v>
      </c>
      <c r="F6" s="1" t="s">
        <v>15</v>
      </c>
      <c r="G6" s="1" t="s">
        <v>5382</v>
      </c>
      <c r="H6" s="1" t="s">
        <v>4079</v>
      </c>
      <c r="I6" s="1" t="s">
        <v>4079</v>
      </c>
      <c r="J6" s="1" t="s">
        <v>4080</v>
      </c>
      <c r="K6" s="1" t="s">
        <v>4080</v>
      </c>
      <c r="L6" s="1" t="s">
        <v>16</v>
      </c>
      <c r="M6" s="1" t="s">
        <v>4079</v>
      </c>
      <c r="N6" s="1" t="s">
        <v>4081</v>
      </c>
      <c r="O6">
        <v>1</v>
      </c>
      <c r="P6">
        <v>0</v>
      </c>
      <c r="Q6">
        <v>0.214</v>
      </c>
      <c r="R6">
        <v>48</v>
      </c>
      <c r="S6">
        <v>43</v>
      </c>
      <c r="T6">
        <v>74</v>
      </c>
      <c r="U6" s="1" t="s">
        <v>4079</v>
      </c>
      <c r="V6" t="s">
        <v>4548</v>
      </c>
      <c r="W6" t="s">
        <v>4929</v>
      </c>
    </row>
    <row r="7" spans="1:23" x14ac:dyDescent="0.2">
      <c r="A7" s="1" t="s">
        <v>4078</v>
      </c>
      <c r="B7" s="1" t="s">
        <v>4537</v>
      </c>
      <c r="C7" s="1" t="s">
        <v>4078</v>
      </c>
      <c r="D7" s="1" t="s">
        <v>17</v>
      </c>
      <c r="E7" s="1" t="s">
        <v>18</v>
      </c>
      <c r="F7" s="1" t="s">
        <v>19</v>
      </c>
      <c r="G7" s="1" t="s">
        <v>5383</v>
      </c>
      <c r="H7" s="1" t="s">
        <v>4079</v>
      </c>
      <c r="I7" s="1" t="s">
        <v>4079</v>
      </c>
      <c r="J7" s="1" t="s">
        <v>4080</v>
      </c>
      <c r="K7" s="1" t="s">
        <v>4080</v>
      </c>
      <c r="L7" s="1" t="s">
        <v>20</v>
      </c>
      <c r="M7" s="1" t="s">
        <v>4079</v>
      </c>
      <c r="N7" s="1" t="s">
        <v>4081</v>
      </c>
      <c r="O7">
        <v>1</v>
      </c>
      <c r="P7">
        <v>0</v>
      </c>
      <c r="Q7">
        <v>0.107</v>
      </c>
      <c r="R7">
        <v>48</v>
      </c>
      <c r="S7">
        <v>43</v>
      </c>
      <c r="T7">
        <v>33.5</v>
      </c>
      <c r="U7" s="1" t="s">
        <v>4079</v>
      </c>
      <c r="V7" t="s">
        <v>4548</v>
      </c>
      <c r="W7" t="s">
        <v>4929</v>
      </c>
    </row>
    <row r="8" spans="1:23" x14ac:dyDescent="0.2">
      <c r="A8" s="1" t="s">
        <v>4078</v>
      </c>
      <c r="B8" s="1" t="s">
        <v>4537</v>
      </c>
      <c r="C8" s="1" t="s">
        <v>4078</v>
      </c>
      <c r="D8" s="1" t="s">
        <v>21</v>
      </c>
      <c r="E8" s="1" t="s">
        <v>22</v>
      </c>
      <c r="F8" s="1" t="s">
        <v>23</v>
      </c>
      <c r="G8" s="1" t="s">
        <v>5384</v>
      </c>
      <c r="H8" s="1" t="s">
        <v>4079</v>
      </c>
      <c r="I8" s="1" t="s">
        <v>4079</v>
      </c>
      <c r="J8" s="1" t="s">
        <v>4080</v>
      </c>
      <c r="K8" s="1" t="s">
        <v>4080</v>
      </c>
      <c r="L8" s="1" t="s">
        <v>24</v>
      </c>
      <c r="M8" s="1" t="s">
        <v>4079</v>
      </c>
      <c r="N8" s="1" t="s">
        <v>4081</v>
      </c>
      <c r="O8">
        <v>1</v>
      </c>
      <c r="P8">
        <v>0</v>
      </c>
      <c r="Q8">
        <v>0.13</v>
      </c>
      <c r="R8">
        <v>48</v>
      </c>
      <c r="S8">
        <v>43</v>
      </c>
      <c r="T8">
        <v>47</v>
      </c>
      <c r="U8" s="1" t="s">
        <v>4079</v>
      </c>
      <c r="V8" t="s">
        <v>4548</v>
      </c>
      <c r="W8" t="s">
        <v>4929</v>
      </c>
    </row>
    <row r="9" spans="1:23" x14ac:dyDescent="0.2">
      <c r="A9" s="1" t="s">
        <v>4078</v>
      </c>
      <c r="B9" s="1" t="s">
        <v>4537</v>
      </c>
      <c r="C9" s="1" t="s">
        <v>4078</v>
      </c>
      <c r="D9" s="1" t="s">
        <v>25</v>
      </c>
      <c r="E9" s="1" t="s">
        <v>26</v>
      </c>
      <c r="F9" s="1" t="s">
        <v>27</v>
      </c>
      <c r="G9" s="1" t="s">
        <v>5385</v>
      </c>
      <c r="H9" s="1" t="s">
        <v>4079</v>
      </c>
      <c r="I9" s="1" t="s">
        <v>4079</v>
      </c>
      <c r="J9" s="1" t="s">
        <v>4080</v>
      </c>
      <c r="K9" s="1" t="s">
        <v>4080</v>
      </c>
      <c r="L9" s="1" t="s">
        <v>28</v>
      </c>
      <c r="M9" s="1" t="s">
        <v>4079</v>
      </c>
      <c r="N9" s="1" t="s">
        <v>4081</v>
      </c>
      <c r="O9">
        <v>1</v>
      </c>
      <c r="P9">
        <v>0</v>
      </c>
      <c r="Q9">
        <v>0.16800000000000001</v>
      </c>
      <c r="R9">
        <v>48</v>
      </c>
      <c r="S9">
        <v>43</v>
      </c>
      <c r="T9">
        <v>60.5</v>
      </c>
      <c r="U9" s="1" t="s">
        <v>4079</v>
      </c>
      <c r="V9" t="s">
        <v>4548</v>
      </c>
      <c r="W9" t="s">
        <v>4929</v>
      </c>
    </row>
    <row r="10" spans="1:23" x14ac:dyDescent="0.2">
      <c r="A10" s="1" t="s">
        <v>4078</v>
      </c>
      <c r="B10" s="1" t="s">
        <v>4537</v>
      </c>
      <c r="C10" s="1" t="s">
        <v>4078</v>
      </c>
      <c r="D10" s="1" t="s">
        <v>29</v>
      </c>
      <c r="E10" s="1" t="s">
        <v>30</v>
      </c>
      <c r="F10" s="1" t="s">
        <v>31</v>
      </c>
      <c r="G10" s="1" t="s">
        <v>5386</v>
      </c>
      <c r="H10" s="1" t="s">
        <v>4079</v>
      </c>
      <c r="I10" s="1" t="s">
        <v>4079</v>
      </c>
      <c r="J10" s="1" t="s">
        <v>4080</v>
      </c>
      <c r="K10" s="1" t="s">
        <v>4080</v>
      </c>
      <c r="L10" s="1" t="s">
        <v>32</v>
      </c>
      <c r="M10" s="1" t="s">
        <v>4079</v>
      </c>
      <c r="N10" s="1" t="s">
        <v>4081</v>
      </c>
      <c r="O10">
        <v>1</v>
      </c>
      <c r="P10">
        <v>0</v>
      </c>
      <c r="Q10">
        <v>0.214</v>
      </c>
      <c r="R10">
        <v>48</v>
      </c>
      <c r="S10">
        <v>43</v>
      </c>
      <c r="T10">
        <v>74</v>
      </c>
      <c r="U10" s="1" t="s">
        <v>4079</v>
      </c>
      <c r="V10" t="s">
        <v>4548</v>
      </c>
      <c r="W10" t="s">
        <v>4929</v>
      </c>
    </row>
    <row r="11" spans="1:23" x14ac:dyDescent="0.2">
      <c r="A11" s="1" t="s">
        <v>4078</v>
      </c>
      <c r="B11" s="1" t="s">
        <v>4537</v>
      </c>
      <c r="C11" s="1" t="s">
        <v>4078</v>
      </c>
      <c r="D11" s="1" t="s">
        <v>33</v>
      </c>
      <c r="E11" s="1" t="s">
        <v>34</v>
      </c>
      <c r="F11" s="1" t="s">
        <v>35</v>
      </c>
      <c r="G11" s="1" t="s">
        <v>5387</v>
      </c>
      <c r="H11" s="1" t="s">
        <v>4079</v>
      </c>
      <c r="I11" s="1" t="s">
        <v>4079</v>
      </c>
      <c r="J11" s="1" t="s">
        <v>4080</v>
      </c>
      <c r="K11" s="1" t="s">
        <v>4080</v>
      </c>
      <c r="L11" s="1" t="s">
        <v>36</v>
      </c>
      <c r="M11" s="1" t="s">
        <v>4079</v>
      </c>
      <c r="N11" s="1" t="s">
        <v>4081</v>
      </c>
      <c r="O11">
        <v>1</v>
      </c>
      <c r="P11">
        <v>0</v>
      </c>
      <c r="Q11">
        <v>0.107</v>
      </c>
      <c r="R11">
        <v>48</v>
      </c>
      <c r="S11">
        <v>43</v>
      </c>
      <c r="T11">
        <v>33.5</v>
      </c>
      <c r="U11" s="1" t="s">
        <v>4079</v>
      </c>
      <c r="V11" t="s">
        <v>4549</v>
      </c>
      <c r="W11" t="s">
        <v>4929</v>
      </c>
    </row>
    <row r="12" spans="1:23" x14ac:dyDescent="0.2">
      <c r="A12" s="1" t="s">
        <v>4078</v>
      </c>
      <c r="B12" s="1" t="s">
        <v>4537</v>
      </c>
      <c r="C12" s="1" t="s">
        <v>4078</v>
      </c>
      <c r="D12" s="1" t="s">
        <v>37</v>
      </c>
      <c r="E12" s="1" t="s">
        <v>38</v>
      </c>
      <c r="F12" s="1" t="s">
        <v>39</v>
      </c>
      <c r="G12" s="1" t="s">
        <v>5388</v>
      </c>
      <c r="H12" s="1" t="s">
        <v>4079</v>
      </c>
      <c r="I12" s="1" t="s">
        <v>4079</v>
      </c>
      <c r="J12" s="1" t="s">
        <v>4080</v>
      </c>
      <c r="K12" s="1" t="s">
        <v>4080</v>
      </c>
      <c r="L12" s="1" t="s">
        <v>40</v>
      </c>
      <c r="M12" s="1" t="s">
        <v>4079</v>
      </c>
      <c r="N12" s="1" t="s">
        <v>4081</v>
      </c>
      <c r="O12">
        <v>1</v>
      </c>
      <c r="P12">
        <v>0</v>
      </c>
      <c r="Q12">
        <v>0.33100000000000002</v>
      </c>
      <c r="R12">
        <v>94</v>
      </c>
      <c r="S12">
        <v>66</v>
      </c>
      <c r="T12">
        <v>60.5</v>
      </c>
      <c r="U12" s="1" t="s">
        <v>4079</v>
      </c>
      <c r="V12" t="s">
        <v>4550</v>
      </c>
      <c r="W12" t="s">
        <v>4929</v>
      </c>
    </row>
    <row r="13" spans="1:23" x14ac:dyDescent="0.2">
      <c r="A13" s="1" t="s">
        <v>4078</v>
      </c>
      <c r="B13" s="1" t="s">
        <v>4537</v>
      </c>
      <c r="C13" s="1" t="s">
        <v>4078</v>
      </c>
      <c r="D13" s="1" t="s">
        <v>41</v>
      </c>
      <c r="E13" s="1" t="s">
        <v>42</v>
      </c>
      <c r="F13" s="1" t="s">
        <v>43</v>
      </c>
      <c r="G13" s="1" t="s">
        <v>5389</v>
      </c>
      <c r="H13" s="1" t="s">
        <v>4079</v>
      </c>
      <c r="I13" s="1" t="s">
        <v>4079</v>
      </c>
      <c r="J13" s="1" t="s">
        <v>4080</v>
      </c>
      <c r="K13" s="1" t="s">
        <v>4080</v>
      </c>
      <c r="L13" s="1" t="s">
        <v>44</v>
      </c>
      <c r="M13" s="1" t="s">
        <v>4079</v>
      </c>
      <c r="N13" s="1" t="s">
        <v>4081</v>
      </c>
      <c r="O13">
        <v>1</v>
      </c>
      <c r="P13">
        <v>0</v>
      </c>
      <c r="Q13">
        <v>0.16800000000000001</v>
      </c>
      <c r="R13">
        <v>94</v>
      </c>
      <c r="S13">
        <v>66</v>
      </c>
      <c r="T13">
        <v>79</v>
      </c>
      <c r="U13" s="1" t="s">
        <v>4079</v>
      </c>
      <c r="V13" t="s">
        <v>4550</v>
      </c>
      <c r="W13" t="s">
        <v>4929</v>
      </c>
    </row>
    <row r="14" spans="1:23" x14ac:dyDescent="0.2">
      <c r="A14" s="1" t="s">
        <v>4078</v>
      </c>
      <c r="B14" s="1" t="s">
        <v>4537</v>
      </c>
      <c r="C14" s="1" t="s">
        <v>4078</v>
      </c>
      <c r="D14" s="1" t="s">
        <v>45</v>
      </c>
      <c r="E14" s="1" t="s">
        <v>46</v>
      </c>
      <c r="F14" s="1" t="s">
        <v>47</v>
      </c>
      <c r="G14" s="1" t="s">
        <v>5390</v>
      </c>
      <c r="H14" s="1" t="s">
        <v>4079</v>
      </c>
      <c r="I14" s="1" t="s">
        <v>4079</v>
      </c>
      <c r="J14" s="1" t="s">
        <v>4080</v>
      </c>
      <c r="K14" s="1" t="s">
        <v>4080</v>
      </c>
      <c r="L14" s="1" t="s">
        <v>48</v>
      </c>
      <c r="M14" s="1" t="s">
        <v>4079</v>
      </c>
      <c r="N14" s="1" t="s">
        <v>4081</v>
      </c>
      <c r="O14">
        <v>1</v>
      </c>
      <c r="P14">
        <v>0</v>
      </c>
      <c r="Q14">
        <v>0.8</v>
      </c>
      <c r="R14">
        <v>94</v>
      </c>
      <c r="S14">
        <v>66</v>
      </c>
      <c r="T14">
        <v>97.5</v>
      </c>
      <c r="U14" s="1" t="s">
        <v>4079</v>
      </c>
      <c r="V14" t="s">
        <v>4550</v>
      </c>
      <c r="W14" t="s">
        <v>4929</v>
      </c>
    </row>
    <row r="15" spans="1:23" x14ac:dyDescent="0.2">
      <c r="A15" s="1" t="s">
        <v>4078</v>
      </c>
      <c r="B15" s="1" t="s">
        <v>4537</v>
      </c>
      <c r="C15" s="1" t="s">
        <v>4078</v>
      </c>
      <c r="D15" s="1" t="s">
        <v>49</v>
      </c>
      <c r="E15" s="1" t="s">
        <v>50</v>
      </c>
      <c r="F15" s="1" t="s">
        <v>51</v>
      </c>
      <c r="G15" s="1" t="s">
        <v>5391</v>
      </c>
      <c r="H15" s="1" t="s">
        <v>4079</v>
      </c>
      <c r="I15" s="1" t="s">
        <v>4079</v>
      </c>
      <c r="J15" s="1" t="s">
        <v>4080</v>
      </c>
      <c r="K15" s="1" t="s">
        <v>4080</v>
      </c>
      <c r="L15" s="1" t="s">
        <v>52</v>
      </c>
      <c r="M15" s="1" t="s">
        <v>4079</v>
      </c>
      <c r="N15" s="1" t="s">
        <v>4081</v>
      </c>
      <c r="O15">
        <v>1</v>
      </c>
      <c r="P15">
        <v>0</v>
      </c>
      <c r="Q15">
        <v>0.33100000000000002</v>
      </c>
      <c r="R15">
        <v>94</v>
      </c>
      <c r="S15">
        <v>66</v>
      </c>
      <c r="T15">
        <v>60.5</v>
      </c>
      <c r="U15" s="1" t="s">
        <v>4079</v>
      </c>
      <c r="V15" t="s">
        <v>4550</v>
      </c>
      <c r="W15" t="s">
        <v>4929</v>
      </c>
    </row>
    <row r="16" spans="1:23" x14ac:dyDescent="0.2">
      <c r="A16" s="1" t="s">
        <v>4078</v>
      </c>
      <c r="B16" s="1" t="s">
        <v>4537</v>
      </c>
      <c r="C16" s="1" t="s">
        <v>4078</v>
      </c>
      <c r="D16" s="1" t="s">
        <v>53</v>
      </c>
      <c r="E16" s="1" t="s">
        <v>54</v>
      </c>
      <c r="F16" s="1" t="s">
        <v>55</v>
      </c>
      <c r="G16" s="1" t="s">
        <v>5392</v>
      </c>
      <c r="H16" s="1" t="s">
        <v>4079</v>
      </c>
      <c r="I16" s="1" t="s">
        <v>4079</v>
      </c>
      <c r="J16" s="1" t="s">
        <v>4080</v>
      </c>
      <c r="K16" s="1" t="s">
        <v>4080</v>
      </c>
      <c r="L16" s="1" t="s">
        <v>56</v>
      </c>
      <c r="M16" s="1" t="s">
        <v>4079</v>
      </c>
      <c r="N16" s="1" t="s">
        <v>4081</v>
      </c>
      <c r="O16">
        <v>1</v>
      </c>
      <c r="P16">
        <v>0</v>
      </c>
      <c r="Q16">
        <v>0.8</v>
      </c>
      <c r="R16">
        <v>94</v>
      </c>
      <c r="S16">
        <v>66</v>
      </c>
      <c r="T16">
        <v>79</v>
      </c>
      <c r="U16" s="1" t="s">
        <v>4079</v>
      </c>
      <c r="V16" t="s">
        <v>4550</v>
      </c>
      <c r="W16" t="s">
        <v>4929</v>
      </c>
    </row>
    <row r="17" spans="1:25" x14ac:dyDescent="0.2">
      <c r="A17" s="1" t="s">
        <v>4078</v>
      </c>
      <c r="B17" s="1" t="s">
        <v>4537</v>
      </c>
      <c r="C17" s="1" t="s">
        <v>4078</v>
      </c>
      <c r="D17" s="1" t="s">
        <v>57</v>
      </c>
      <c r="E17" s="1" t="s">
        <v>58</v>
      </c>
      <c r="F17" s="1" t="s">
        <v>59</v>
      </c>
      <c r="G17" s="1" t="s">
        <v>5393</v>
      </c>
      <c r="H17" s="1" t="s">
        <v>4079</v>
      </c>
      <c r="I17" s="1" t="s">
        <v>4079</v>
      </c>
      <c r="J17" s="1" t="s">
        <v>4080</v>
      </c>
      <c r="K17" s="1" t="s">
        <v>4080</v>
      </c>
      <c r="L17" s="1" t="s">
        <v>60</v>
      </c>
      <c r="M17" s="1" t="s">
        <v>4079</v>
      </c>
      <c r="N17" s="1" t="s">
        <v>4081</v>
      </c>
      <c r="O17">
        <v>1</v>
      </c>
      <c r="P17">
        <v>0</v>
      </c>
      <c r="Q17">
        <v>0.60399999999999998</v>
      </c>
      <c r="R17">
        <v>94</v>
      </c>
      <c r="S17">
        <v>66</v>
      </c>
      <c r="T17">
        <v>97.5</v>
      </c>
      <c r="U17" s="1" t="s">
        <v>4079</v>
      </c>
      <c r="V17" t="s">
        <v>4550</v>
      </c>
      <c r="W17" t="s">
        <v>4929</v>
      </c>
    </row>
    <row r="18" spans="1:25" x14ac:dyDescent="0.2">
      <c r="A18" s="1" t="s">
        <v>4078</v>
      </c>
      <c r="B18" s="1" t="s">
        <v>4537</v>
      </c>
      <c r="C18" s="1" t="s">
        <v>4078</v>
      </c>
      <c r="D18" s="1" t="s">
        <v>61</v>
      </c>
      <c r="E18" s="1" t="s">
        <v>62</v>
      </c>
      <c r="F18" s="1" t="s">
        <v>63</v>
      </c>
      <c r="G18" s="1" t="s">
        <v>5394</v>
      </c>
      <c r="H18" s="1" t="s">
        <v>4079</v>
      </c>
      <c r="I18" s="1" t="s">
        <v>4079</v>
      </c>
      <c r="J18" s="1" t="s">
        <v>4080</v>
      </c>
      <c r="K18" s="1" t="s">
        <v>4080</v>
      </c>
      <c r="L18" s="1" t="s">
        <v>64</v>
      </c>
      <c r="M18" s="1" t="s">
        <v>4079</v>
      </c>
      <c r="N18" s="1" t="s">
        <v>4081</v>
      </c>
      <c r="O18">
        <v>1</v>
      </c>
      <c r="P18">
        <v>0</v>
      </c>
      <c r="Q18">
        <v>0</v>
      </c>
      <c r="R18">
        <v>94</v>
      </c>
      <c r="S18">
        <v>66</v>
      </c>
      <c r="T18">
        <v>42</v>
      </c>
      <c r="U18" s="1" t="s">
        <v>4079</v>
      </c>
      <c r="V18" t="s">
        <v>4550</v>
      </c>
      <c r="W18" t="s">
        <v>4929</v>
      </c>
    </row>
    <row r="19" spans="1:25" x14ac:dyDescent="0.2">
      <c r="A19" s="1" t="s">
        <v>4078</v>
      </c>
      <c r="B19" s="1" t="s">
        <v>4537</v>
      </c>
      <c r="C19" s="1" t="s">
        <v>4078</v>
      </c>
      <c r="D19" s="1" t="s">
        <v>65</v>
      </c>
      <c r="E19" s="1" t="s">
        <v>66</v>
      </c>
      <c r="F19" s="1" t="s">
        <v>67</v>
      </c>
      <c r="G19" s="1" t="s">
        <v>5395</v>
      </c>
      <c r="H19" s="1" t="s">
        <v>4079</v>
      </c>
      <c r="I19" s="1" t="s">
        <v>4079</v>
      </c>
      <c r="J19" s="1" t="s">
        <v>4080</v>
      </c>
      <c r="K19" s="1" t="s">
        <v>4080</v>
      </c>
      <c r="L19" s="1" t="s">
        <v>68</v>
      </c>
      <c r="M19" s="1" t="s">
        <v>4079</v>
      </c>
      <c r="N19" s="1" t="s">
        <v>4081</v>
      </c>
      <c r="O19">
        <v>1</v>
      </c>
      <c r="P19">
        <v>0</v>
      </c>
      <c r="Q19">
        <v>0.107</v>
      </c>
      <c r="R19">
        <v>48</v>
      </c>
      <c r="S19">
        <v>43</v>
      </c>
      <c r="T19">
        <v>33.5</v>
      </c>
      <c r="U19" s="1" t="s">
        <v>4079</v>
      </c>
      <c r="V19" t="s">
        <v>4548</v>
      </c>
      <c r="W19" t="s">
        <v>4929</v>
      </c>
    </row>
    <row r="20" spans="1:25" x14ac:dyDescent="0.2">
      <c r="A20" s="1" t="s">
        <v>4078</v>
      </c>
      <c r="B20" s="1" t="s">
        <v>4537</v>
      </c>
      <c r="C20" s="1" t="s">
        <v>4078</v>
      </c>
      <c r="D20" s="1" t="s">
        <v>69</v>
      </c>
      <c r="E20" s="1" t="s">
        <v>70</v>
      </c>
      <c r="F20" s="1" t="s">
        <v>71</v>
      </c>
      <c r="G20" s="1" t="s">
        <v>5396</v>
      </c>
      <c r="H20" s="1" t="s">
        <v>4079</v>
      </c>
      <c r="I20" s="1" t="s">
        <v>4079</v>
      </c>
      <c r="J20" s="1" t="s">
        <v>4080</v>
      </c>
      <c r="K20" s="1" t="s">
        <v>4080</v>
      </c>
      <c r="L20" s="1" t="s">
        <v>72</v>
      </c>
      <c r="M20" s="1" t="s">
        <v>4079</v>
      </c>
      <c r="N20" s="1" t="s">
        <v>4081</v>
      </c>
      <c r="O20">
        <v>1</v>
      </c>
      <c r="P20">
        <v>0</v>
      </c>
      <c r="Q20">
        <v>0</v>
      </c>
      <c r="R20">
        <v>48</v>
      </c>
      <c r="S20">
        <v>53</v>
      </c>
      <c r="T20">
        <v>53.5</v>
      </c>
      <c r="U20" s="1" t="s">
        <v>4079</v>
      </c>
      <c r="V20" t="s">
        <v>4550</v>
      </c>
      <c r="W20" t="s">
        <v>4929</v>
      </c>
    </row>
    <row r="21" spans="1:25" x14ac:dyDescent="0.2">
      <c r="A21" s="1" t="s">
        <v>4078</v>
      </c>
      <c r="B21" s="1" t="s">
        <v>4537</v>
      </c>
      <c r="C21" s="1" t="s">
        <v>4078</v>
      </c>
      <c r="D21" s="1" t="s">
        <v>73</v>
      </c>
      <c r="E21" s="1" t="s">
        <v>74</v>
      </c>
      <c r="F21" s="1" t="s">
        <v>75</v>
      </c>
      <c r="G21" s="1" t="s">
        <v>5397</v>
      </c>
      <c r="H21" s="1" t="s">
        <v>4079</v>
      </c>
      <c r="I21" s="1" t="s">
        <v>4079</v>
      </c>
      <c r="J21" s="1" t="s">
        <v>4080</v>
      </c>
      <c r="K21" s="1" t="s">
        <v>4080</v>
      </c>
      <c r="L21" s="1" t="s">
        <v>76</v>
      </c>
      <c r="M21" s="1" t="s">
        <v>4079</v>
      </c>
      <c r="N21" s="1" t="s">
        <v>4081</v>
      </c>
      <c r="O21">
        <v>1</v>
      </c>
      <c r="P21">
        <v>0</v>
      </c>
      <c r="Q21">
        <v>0</v>
      </c>
      <c r="R21">
        <v>48</v>
      </c>
      <c r="S21">
        <v>53</v>
      </c>
      <c r="T21">
        <v>69.5</v>
      </c>
      <c r="U21" s="1" t="s">
        <v>4079</v>
      </c>
      <c r="V21" t="s">
        <v>4550</v>
      </c>
      <c r="W21" t="s">
        <v>4929</v>
      </c>
    </row>
    <row r="22" spans="1:25" x14ac:dyDescent="0.2">
      <c r="A22" s="1" t="s">
        <v>4078</v>
      </c>
      <c r="B22" s="1" t="s">
        <v>4537</v>
      </c>
      <c r="C22" s="1" t="s">
        <v>4078</v>
      </c>
      <c r="D22" s="1" t="s">
        <v>77</v>
      </c>
      <c r="E22" s="1" t="s">
        <v>78</v>
      </c>
      <c r="F22" s="1" t="s">
        <v>79</v>
      </c>
      <c r="G22" s="1" t="s">
        <v>5398</v>
      </c>
      <c r="H22" s="1" t="s">
        <v>4079</v>
      </c>
      <c r="I22" s="1" t="s">
        <v>4079</v>
      </c>
      <c r="J22" s="1" t="s">
        <v>4080</v>
      </c>
      <c r="K22" s="1" t="s">
        <v>4080</v>
      </c>
      <c r="L22" s="1" t="s">
        <v>80</v>
      </c>
      <c r="M22" s="1" t="s">
        <v>4079</v>
      </c>
      <c r="N22" s="1" t="s">
        <v>4081</v>
      </c>
      <c r="O22">
        <v>1</v>
      </c>
      <c r="P22">
        <v>0</v>
      </c>
      <c r="Q22">
        <v>0</v>
      </c>
      <c r="R22">
        <v>48</v>
      </c>
      <c r="S22">
        <v>53</v>
      </c>
      <c r="T22">
        <v>85.5</v>
      </c>
      <c r="U22" s="1" t="s">
        <v>4079</v>
      </c>
      <c r="V22" t="s">
        <v>4550</v>
      </c>
      <c r="W22" t="s">
        <v>4929</v>
      </c>
    </row>
    <row r="23" spans="1:25" x14ac:dyDescent="0.2">
      <c r="A23" s="1" t="s">
        <v>4078</v>
      </c>
      <c r="B23" s="1" t="s">
        <v>4537</v>
      </c>
      <c r="C23" s="1" t="s">
        <v>4078</v>
      </c>
      <c r="D23" s="1" t="s">
        <v>81</v>
      </c>
      <c r="E23" s="1" t="s">
        <v>82</v>
      </c>
      <c r="F23" s="1" t="s">
        <v>83</v>
      </c>
      <c r="G23" s="1" t="s">
        <v>5401</v>
      </c>
      <c r="H23" s="1" t="s">
        <v>4079</v>
      </c>
      <c r="I23" s="1" t="s">
        <v>4079</v>
      </c>
      <c r="J23" s="1" t="s">
        <v>4080</v>
      </c>
      <c r="K23" s="1" t="s">
        <v>4080</v>
      </c>
      <c r="L23" s="1" t="s">
        <v>84</v>
      </c>
      <c r="M23" s="1" t="s">
        <v>4079</v>
      </c>
      <c r="N23" s="1" t="s">
        <v>4081</v>
      </c>
      <c r="O23">
        <v>1</v>
      </c>
      <c r="P23">
        <v>0</v>
      </c>
      <c r="Q23">
        <v>0</v>
      </c>
      <c r="R23">
        <v>48</v>
      </c>
      <c r="S23">
        <v>33</v>
      </c>
      <c r="T23">
        <v>48.5</v>
      </c>
      <c r="U23" s="1" t="s">
        <v>4079</v>
      </c>
      <c r="V23" t="s">
        <v>4549</v>
      </c>
      <c r="W23" t="s">
        <v>4929</v>
      </c>
    </row>
    <row r="24" spans="1:25" x14ac:dyDescent="0.2">
      <c r="A24" s="1" t="s">
        <v>4078</v>
      </c>
      <c r="B24" s="1" t="s">
        <v>4537</v>
      </c>
      <c r="C24" s="1" t="s">
        <v>4078</v>
      </c>
      <c r="D24" s="1" t="s">
        <v>85</v>
      </c>
      <c r="E24" s="1" t="s">
        <v>86</v>
      </c>
      <c r="F24" s="1" t="s">
        <v>87</v>
      </c>
      <c r="G24" s="1" t="s">
        <v>5399</v>
      </c>
      <c r="H24" s="1" t="s">
        <v>4079</v>
      </c>
      <c r="I24" s="1" t="s">
        <v>4079</v>
      </c>
      <c r="J24" s="1" t="s">
        <v>4080</v>
      </c>
      <c r="K24" s="1" t="s">
        <v>4080</v>
      </c>
      <c r="L24" s="1" t="s">
        <v>88</v>
      </c>
      <c r="M24" s="1" t="s">
        <v>4079</v>
      </c>
      <c r="N24" s="1" t="s">
        <v>4081</v>
      </c>
      <c r="O24">
        <v>1</v>
      </c>
      <c r="P24">
        <v>0</v>
      </c>
      <c r="Q24">
        <v>0</v>
      </c>
      <c r="R24">
        <v>48</v>
      </c>
      <c r="S24">
        <v>33</v>
      </c>
      <c r="T24">
        <v>38</v>
      </c>
      <c r="U24" s="1" t="s">
        <v>4079</v>
      </c>
      <c r="V24" t="s">
        <v>4549</v>
      </c>
      <c r="W24" t="s">
        <v>4929</v>
      </c>
    </row>
    <row r="25" spans="1:25" x14ac:dyDescent="0.2">
      <c r="A25" s="1" t="s">
        <v>4078</v>
      </c>
      <c r="B25" s="1" t="s">
        <v>4537</v>
      </c>
      <c r="C25" s="1" t="s">
        <v>4078</v>
      </c>
      <c r="D25" s="1" t="s">
        <v>89</v>
      </c>
      <c r="E25" s="1" t="s">
        <v>90</v>
      </c>
      <c r="F25" s="1" t="s">
        <v>91</v>
      </c>
      <c r="G25" s="1" t="s">
        <v>5400</v>
      </c>
      <c r="H25" s="1" t="s">
        <v>4079</v>
      </c>
      <c r="I25" s="1" t="s">
        <v>4079</v>
      </c>
      <c r="J25" s="1" t="s">
        <v>4080</v>
      </c>
      <c r="K25" s="1" t="s">
        <v>4080</v>
      </c>
      <c r="L25" s="1" t="s">
        <v>92</v>
      </c>
      <c r="M25" s="1" t="s">
        <v>4079</v>
      </c>
      <c r="N25" s="1" t="s">
        <v>4081</v>
      </c>
      <c r="O25">
        <v>1</v>
      </c>
      <c r="P25">
        <v>0</v>
      </c>
      <c r="Q25">
        <v>0</v>
      </c>
      <c r="R25">
        <v>48</v>
      </c>
      <c r="S25">
        <v>33</v>
      </c>
      <c r="T25">
        <v>59</v>
      </c>
      <c r="U25" s="1" t="s">
        <v>4079</v>
      </c>
      <c r="V25" t="s">
        <v>4549</v>
      </c>
      <c r="W25" t="s">
        <v>4929</v>
      </c>
    </row>
    <row r="26" spans="1:25" s="4" customFormat="1" x14ac:dyDescent="0.2">
      <c r="A26" s="3" t="s">
        <v>4078</v>
      </c>
      <c r="B26" s="3" t="s">
        <v>4537</v>
      </c>
      <c r="C26" s="3" t="s">
        <v>4078</v>
      </c>
      <c r="D26" s="5" t="s">
        <v>401</v>
      </c>
      <c r="E26" s="3" t="s">
        <v>2714</v>
      </c>
      <c r="F26" s="3" t="s">
        <v>4027</v>
      </c>
      <c r="G26" s="3" t="s">
        <v>5403</v>
      </c>
      <c r="H26" s="3" t="s">
        <v>4079</v>
      </c>
      <c r="I26" s="3" t="s">
        <v>4079</v>
      </c>
      <c r="J26" s="3" t="s">
        <v>4080</v>
      </c>
      <c r="K26" s="3" t="s">
        <v>4080</v>
      </c>
      <c r="L26" s="3" t="s">
        <v>4028</v>
      </c>
      <c r="M26" s="3" t="s">
        <v>4079</v>
      </c>
      <c r="N26" s="3" t="s">
        <v>4081</v>
      </c>
      <c r="O26" s="4">
        <v>1</v>
      </c>
      <c r="P26" s="4">
        <v>0</v>
      </c>
      <c r="Q26" s="4">
        <v>8.5000000000000006E-2</v>
      </c>
      <c r="R26" s="4">
        <v>108</v>
      </c>
      <c r="S26" s="4">
        <v>118.5</v>
      </c>
      <c r="T26" s="4">
        <v>74</v>
      </c>
      <c r="U26" s="3" t="s">
        <v>4079</v>
      </c>
      <c r="V26" s="12" t="s">
        <v>4544</v>
      </c>
      <c r="W26" t="s">
        <v>4926</v>
      </c>
      <c r="X26" s="12"/>
      <c r="Y26"/>
    </row>
    <row r="27" spans="1:25" s="4" customFormat="1" x14ac:dyDescent="0.2">
      <c r="A27" s="3" t="s">
        <v>4078</v>
      </c>
      <c r="B27" s="3" t="s">
        <v>4537</v>
      </c>
      <c r="C27" s="3" t="s">
        <v>4078</v>
      </c>
      <c r="D27" s="5" t="s">
        <v>402</v>
      </c>
      <c r="E27" s="3" t="s">
        <v>1904</v>
      </c>
      <c r="F27" s="3" t="s">
        <v>4029</v>
      </c>
      <c r="G27" s="3" t="s">
        <v>5404</v>
      </c>
      <c r="H27" s="3" t="s">
        <v>4079</v>
      </c>
      <c r="I27" s="3" t="s">
        <v>4079</v>
      </c>
      <c r="J27" s="3" t="s">
        <v>4080</v>
      </c>
      <c r="K27" s="3" t="s">
        <v>4080</v>
      </c>
      <c r="L27" s="3" t="s">
        <v>4030</v>
      </c>
      <c r="M27" s="3" t="s">
        <v>4079</v>
      </c>
      <c r="N27" s="3" t="s">
        <v>4081</v>
      </c>
      <c r="O27" s="4">
        <v>1</v>
      </c>
      <c r="P27" s="4">
        <v>0</v>
      </c>
      <c r="Q27" s="4">
        <v>8.5000000000000006E-2</v>
      </c>
      <c r="R27" s="4">
        <v>17.5</v>
      </c>
      <c r="S27" s="4">
        <v>94</v>
      </c>
      <c r="T27" s="4">
        <v>77.400000000000006</v>
      </c>
      <c r="U27" s="3" t="s">
        <v>4079</v>
      </c>
      <c r="V27" s="12" t="s">
        <v>4544</v>
      </c>
      <c r="W27" t="s">
        <v>4926</v>
      </c>
      <c r="X27" s="12"/>
      <c r="Y27"/>
    </row>
    <row r="28" spans="1:25" s="4" customFormat="1" x14ac:dyDescent="0.2">
      <c r="A28" s="3" t="s">
        <v>4078</v>
      </c>
      <c r="B28" s="3" t="s">
        <v>4537</v>
      </c>
      <c r="C28" s="3" t="s">
        <v>4078</v>
      </c>
      <c r="D28" s="5" t="s">
        <v>403</v>
      </c>
      <c r="E28" s="3" t="s">
        <v>1905</v>
      </c>
      <c r="F28" s="3" t="s">
        <v>4031</v>
      </c>
      <c r="G28" s="3" t="s">
        <v>5405</v>
      </c>
      <c r="H28" s="3" t="s">
        <v>4079</v>
      </c>
      <c r="I28" s="3" t="s">
        <v>4079</v>
      </c>
      <c r="J28" s="3" t="s">
        <v>4080</v>
      </c>
      <c r="K28" s="3" t="s">
        <v>4080</v>
      </c>
      <c r="L28" s="3" t="s">
        <v>4032</v>
      </c>
      <c r="M28" s="3" t="s">
        <v>4079</v>
      </c>
      <c r="N28" s="3" t="s">
        <v>4081</v>
      </c>
      <c r="O28" s="4">
        <v>1</v>
      </c>
      <c r="P28" s="4">
        <v>0</v>
      </c>
      <c r="Q28" s="4">
        <v>8.5000000000000006E-2</v>
      </c>
      <c r="R28" s="4">
        <v>17.5</v>
      </c>
      <c r="S28" s="4">
        <v>94</v>
      </c>
      <c r="T28" s="4">
        <v>77.400000000000006</v>
      </c>
      <c r="U28" s="3" t="s">
        <v>4079</v>
      </c>
      <c r="V28" s="12" t="s">
        <v>4544</v>
      </c>
      <c r="W28" t="s">
        <v>4926</v>
      </c>
      <c r="X28" s="12"/>
      <c r="Y28"/>
    </row>
    <row r="29" spans="1:25" s="4" customFormat="1" x14ac:dyDescent="0.2">
      <c r="A29" s="3" t="s">
        <v>4078</v>
      </c>
      <c r="B29" s="3" t="s">
        <v>4537</v>
      </c>
      <c r="C29" s="3" t="s">
        <v>4078</v>
      </c>
      <c r="D29" s="5" t="s">
        <v>404</v>
      </c>
      <c r="E29" s="3" t="s">
        <v>1906</v>
      </c>
      <c r="F29" s="3" t="s">
        <v>4033</v>
      </c>
      <c r="G29" s="3" t="s">
        <v>5406</v>
      </c>
      <c r="H29" s="3" t="s">
        <v>4079</v>
      </c>
      <c r="I29" s="3" t="s">
        <v>4079</v>
      </c>
      <c r="J29" s="3" t="s">
        <v>4080</v>
      </c>
      <c r="K29" s="3" t="s">
        <v>4080</v>
      </c>
      <c r="L29" s="3" t="s">
        <v>4034</v>
      </c>
      <c r="M29" s="3" t="s">
        <v>4079</v>
      </c>
      <c r="N29" s="3" t="s">
        <v>4081</v>
      </c>
      <c r="O29" s="4">
        <v>1</v>
      </c>
      <c r="P29" s="4">
        <v>0</v>
      </c>
      <c r="Q29" s="4">
        <v>8.5000000000000006E-2</v>
      </c>
      <c r="R29" s="4">
        <v>17.5</v>
      </c>
      <c r="S29" s="4">
        <v>94</v>
      </c>
      <c r="T29" s="4">
        <v>77.400000000000006</v>
      </c>
      <c r="U29" s="3" t="s">
        <v>4079</v>
      </c>
      <c r="V29" s="12" t="s">
        <v>4544</v>
      </c>
      <c r="W29" t="s">
        <v>4926</v>
      </c>
      <c r="X29" s="12"/>
      <c r="Y29"/>
    </row>
    <row r="30" spans="1:25" s="4" customFormat="1" x14ac:dyDescent="0.2">
      <c r="A30" s="3" t="s">
        <v>4078</v>
      </c>
      <c r="B30" s="3" t="s">
        <v>4537</v>
      </c>
      <c r="C30" s="3" t="s">
        <v>4078</v>
      </c>
      <c r="D30" s="5" t="s">
        <v>405</v>
      </c>
      <c r="E30" s="3" t="s">
        <v>1907</v>
      </c>
      <c r="F30" s="3" t="s">
        <v>4035</v>
      </c>
      <c r="G30" s="3" t="s">
        <v>5402</v>
      </c>
      <c r="H30" s="3" t="s">
        <v>4079</v>
      </c>
      <c r="I30" s="3" t="s">
        <v>4079</v>
      </c>
      <c r="J30" s="3" t="s">
        <v>4080</v>
      </c>
      <c r="K30" s="3" t="s">
        <v>4080</v>
      </c>
      <c r="L30" s="3" t="s">
        <v>4036</v>
      </c>
      <c r="M30" s="3" t="s">
        <v>4079</v>
      </c>
      <c r="N30" s="3" t="s">
        <v>4081</v>
      </c>
      <c r="O30" s="4">
        <v>1</v>
      </c>
      <c r="P30" s="4">
        <v>0</v>
      </c>
      <c r="Q30" s="4">
        <v>0</v>
      </c>
      <c r="R30" s="4">
        <v>35</v>
      </c>
      <c r="S30" s="4">
        <v>94</v>
      </c>
      <c r="T30" s="4">
        <v>77.400000000000006</v>
      </c>
      <c r="U30" s="3" t="s">
        <v>4079</v>
      </c>
      <c r="V30" s="12" t="s">
        <v>4545</v>
      </c>
      <c r="W30" t="s">
        <v>4925</v>
      </c>
      <c r="X30" s="12"/>
      <c r="Y30"/>
    </row>
    <row r="31" spans="1:25" s="4" customFormat="1" x14ac:dyDescent="0.2">
      <c r="A31" s="3" t="s">
        <v>4078</v>
      </c>
      <c r="B31" s="3" t="s">
        <v>4537</v>
      </c>
      <c r="C31" s="3" t="s">
        <v>4078</v>
      </c>
      <c r="D31" s="5" t="s">
        <v>406</v>
      </c>
      <c r="E31" s="3" t="s">
        <v>1908</v>
      </c>
      <c r="F31" s="3" t="s">
        <v>4037</v>
      </c>
      <c r="G31" s="3" t="s">
        <v>5407</v>
      </c>
      <c r="H31" s="3" t="s">
        <v>4079</v>
      </c>
      <c r="I31" s="3" t="s">
        <v>4079</v>
      </c>
      <c r="J31" s="3" t="s">
        <v>4080</v>
      </c>
      <c r="K31" s="3" t="s">
        <v>4080</v>
      </c>
      <c r="L31" s="3" t="s">
        <v>4038</v>
      </c>
      <c r="M31" s="3" t="s">
        <v>4079</v>
      </c>
      <c r="N31" s="3" t="s">
        <v>4081</v>
      </c>
      <c r="O31" s="4">
        <v>1</v>
      </c>
      <c r="P31" s="4">
        <v>0</v>
      </c>
      <c r="Q31" s="4">
        <v>0</v>
      </c>
      <c r="R31" s="4">
        <v>35</v>
      </c>
      <c r="S31" s="4">
        <v>94</v>
      </c>
      <c r="T31" s="4">
        <v>77.400000000000006</v>
      </c>
      <c r="U31" s="3" t="s">
        <v>4079</v>
      </c>
      <c r="V31" s="12" t="s">
        <v>4545</v>
      </c>
      <c r="W31" t="s">
        <v>4925</v>
      </c>
      <c r="X31" s="12"/>
      <c r="Y31"/>
    </row>
    <row r="32" spans="1:25" s="4" customFormat="1" x14ac:dyDescent="0.2">
      <c r="A32" s="3" t="s">
        <v>4078</v>
      </c>
      <c r="B32" s="3" t="s">
        <v>4537</v>
      </c>
      <c r="C32" s="3" t="s">
        <v>4078</v>
      </c>
      <c r="D32" s="5" t="s">
        <v>407</v>
      </c>
      <c r="E32" s="3" t="s">
        <v>1909</v>
      </c>
      <c r="F32" s="3" t="s">
        <v>4039</v>
      </c>
      <c r="G32" s="3" t="s">
        <v>5408</v>
      </c>
      <c r="H32" s="3" t="s">
        <v>4079</v>
      </c>
      <c r="I32" s="3" t="s">
        <v>4079</v>
      </c>
      <c r="J32" s="3" t="s">
        <v>4080</v>
      </c>
      <c r="K32" s="3" t="s">
        <v>4080</v>
      </c>
      <c r="L32" s="3" t="s">
        <v>4040</v>
      </c>
      <c r="M32" s="3" t="s">
        <v>4079</v>
      </c>
      <c r="N32" s="3" t="s">
        <v>4081</v>
      </c>
      <c r="O32" s="4">
        <v>1</v>
      </c>
      <c r="P32" s="4">
        <v>0</v>
      </c>
      <c r="Q32" s="4">
        <v>0.17</v>
      </c>
      <c r="R32" s="4">
        <v>35</v>
      </c>
      <c r="S32" s="4">
        <v>94</v>
      </c>
      <c r="T32" s="4">
        <v>77.400000000000006</v>
      </c>
      <c r="U32" s="3" t="s">
        <v>4079</v>
      </c>
      <c r="V32" s="12" t="s">
        <v>4545</v>
      </c>
      <c r="W32" t="s">
        <v>4925</v>
      </c>
      <c r="X32" s="12"/>
      <c r="Y32"/>
    </row>
    <row r="33" spans="1:25" s="4" customFormat="1" x14ac:dyDescent="0.2">
      <c r="A33" s="3" t="s">
        <v>4078</v>
      </c>
      <c r="B33" s="3" t="s">
        <v>4537</v>
      </c>
      <c r="C33" s="3" t="s">
        <v>4078</v>
      </c>
      <c r="D33" s="5" t="s">
        <v>408</v>
      </c>
      <c r="E33" s="3" t="s">
        <v>1910</v>
      </c>
      <c r="F33" s="3" t="s">
        <v>4041</v>
      </c>
      <c r="G33" s="3" t="s">
        <v>5409</v>
      </c>
      <c r="H33" s="3" t="s">
        <v>4079</v>
      </c>
      <c r="I33" s="3" t="s">
        <v>4079</v>
      </c>
      <c r="J33" s="3" t="s">
        <v>4080</v>
      </c>
      <c r="K33" s="3" t="s">
        <v>4080</v>
      </c>
      <c r="L33" s="3" t="s">
        <v>4042</v>
      </c>
      <c r="M33" s="3" t="s">
        <v>4079</v>
      </c>
      <c r="N33" s="3" t="s">
        <v>4081</v>
      </c>
      <c r="O33" s="4">
        <v>1</v>
      </c>
      <c r="P33" s="4">
        <v>0</v>
      </c>
      <c r="Q33" s="4">
        <v>0.255</v>
      </c>
      <c r="R33" s="4">
        <v>52.5</v>
      </c>
      <c r="S33" s="4">
        <v>94</v>
      </c>
      <c r="T33" s="4">
        <v>77.400000000000006</v>
      </c>
      <c r="U33" s="3" t="s">
        <v>4079</v>
      </c>
      <c r="V33" s="12" t="s">
        <v>4546</v>
      </c>
      <c r="W33" t="s">
        <v>4927</v>
      </c>
      <c r="X33" s="12"/>
      <c r="Y33"/>
    </row>
    <row r="34" spans="1:25" s="4" customFormat="1" x14ac:dyDescent="0.2">
      <c r="A34" s="3" t="s">
        <v>4078</v>
      </c>
      <c r="B34" s="3" t="s">
        <v>4537</v>
      </c>
      <c r="C34" s="3" t="s">
        <v>4078</v>
      </c>
      <c r="D34" s="5" t="s">
        <v>409</v>
      </c>
      <c r="E34" s="3" t="s">
        <v>1911</v>
      </c>
      <c r="F34" s="3" t="s">
        <v>4043</v>
      </c>
      <c r="G34" s="3" t="s">
        <v>5410</v>
      </c>
      <c r="H34" s="3" t="s">
        <v>4079</v>
      </c>
      <c r="I34" s="3" t="s">
        <v>4079</v>
      </c>
      <c r="J34" s="3" t="s">
        <v>4080</v>
      </c>
      <c r="K34" s="3" t="s">
        <v>4080</v>
      </c>
      <c r="L34" s="3" t="s">
        <v>4044</v>
      </c>
      <c r="M34" s="3" t="s">
        <v>4079</v>
      </c>
      <c r="N34" s="3" t="s">
        <v>4081</v>
      </c>
      <c r="O34" s="4">
        <v>1</v>
      </c>
      <c r="P34" s="4">
        <v>0</v>
      </c>
      <c r="Q34" s="4">
        <v>0.255</v>
      </c>
      <c r="R34" s="4">
        <v>52.5</v>
      </c>
      <c r="S34" s="4">
        <v>94</v>
      </c>
      <c r="T34" s="4">
        <v>77.400000000000006</v>
      </c>
      <c r="U34" s="3" t="s">
        <v>4079</v>
      </c>
      <c r="V34" s="12" t="s">
        <v>4546</v>
      </c>
      <c r="W34" t="s">
        <v>4927</v>
      </c>
      <c r="X34" s="12"/>
      <c r="Y34"/>
    </row>
    <row r="35" spans="1:25" s="4" customFormat="1" x14ac:dyDescent="0.2">
      <c r="A35" s="3" t="s">
        <v>4078</v>
      </c>
      <c r="B35" s="3" t="s">
        <v>4537</v>
      </c>
      <c r="C35" s="3" t="s">
        <v>4078</v>
      </c>
      <c r="D35" s="5" t="s">
        <v>410</v>
      </c>
      <c r="E35" s="3" t="s">
        <v>1912</v>
      </c>
      <c r="F35" s="3" t="s">
        <v>4045</v>
      </c>
      <c r="G35" s="3" t="s">
        <v>5411</v>
      </c>
      <c r="H35" s="3" t="s">
        <v>4079</v>
      </c>
      <c r="I35" s="3" t="s">
        <v>4079</v>
      </c>
      <c r="J35" s="3" t="s">
        <v>4080</v>
      </c>
      <c r="K35" s="3" t="s">
        <v>4080</v>
      </c>
      <c r="L35" s="3" t="s">
        <v>4046</v>
      </c>
      <c r="M35" s="3" t="s">
        <v>4079</v>
      </c>
      <c r="N35" s="3" t="s">
        <v>4081</v>
      </c>
      <c r="O35" s="4">
        <v>1</v>
      </c>
      <c r="P35" s="4">
        <v>0</v>
      </c>
      <c r="Q35" s="4">
        <v>0.255</v>
      </c>
      <c r="R35" s="4">
        <v>52.5</v>
      </c>
      <c r="S35" s="4">
        <v>94</v>
      </c>
      <c r="T35" s="4">
        <v>77.400000000000006</v>
      </c>
      <c r="U35" s="3" t="s">
        <v>4079</v>
      </c>
      <c r="V35" s="12" t="s">
        <v>4546</v>
      </c>
      <c r="W35" t="s">
        <v>4927</v>
      </c>
      <c r="X35" s="12"/>
      <c r="Y35"/>
    </row>
    <row r="36" spans="1:25" s="4" customFormat="1" x14ac:dyDescent="0.2">
      <c r="A36" s="3" t="s">
        <v>4078</v>
      </c>
      <c r="B36" s="3" t="s">
        <v>4537</v>
      </c>
      <c r="C36" s="3" t="s">
        <v>4078</v>
      </c>
      <c r="D36" s="5" t="s">
        <v>411</v>
      </c>
      <c r="E36" s="3" t="s">
        <v>1913</v>
      </c>
      <c r="F36" s="3" t="s">
        <v>4047</v>
      </c>
      <c r="G36" s="3" t="s">
        <v>5412</v>
      </c>
      <c r="H36" s="3" t="s">
        <v>4079</v>
      </c>
      <c r="I36" s="3" t="s">
        <v>4079</v>
      </c>
      <c r="J36" s="3" t="s">
        <v>4080</v>
      </c>
      <c r="K36" s="3" t="s">
        <v>4080</v>
      </c>
      <c r="L36" s="3" t="s">
        <v>4048</v>
      </c>
      <c r="M36" s="3" t="s">
        <v>4079</v>
      </c>
      <c r="N36" s="3" t="s">
        <v>4081</v>
      </c>
      <c r="O36" s="4">
        <v>1</v>
      </c>
      <c r="P36" s="4">
        <v>0</v>
      </c>
      <c r="Q36" s="4">
        <v>0.255</v>
      </c>
      <c r="R36" s="4">
        <v>52.5</v>
      </c>
      <c r="S36" s="4">
        <v>94</v>
      </c>
      <c r="T36" s="4">
        <v>77.400000000000006</v>
      </c>
      <c r="U36" s="3" t="s">
        <v>4079</v>
      </c>
      <c r="V36" s="12" t="s">
        <v>4546</v>
      </c>
      <c r="W36" t="s">
        <v>4927</v>
      </c>
      <c r="X36" s="12"/>
      <c r="Y36"/>
    </row>
    <row r="37" spans="1:25" s="4" customFormat="1" x14ac:dyDescent="0.2">
      <c r="A37" s="3" t="s">
        <v>4078</v>
      </c>
      <c r="B37" s="3" t="s">
        <v>4537</v>
      </c>
      <c r="C37" s="3" t="s">
        <v>4078</v>
      </c>
      <c r="D37" s="5" t="s">
        <v>412</v>
      </c>
      <c r="E37" s="3" t="s">
        <v>1914</v>
      </c>
      <c r="F37" s="3" t="s">
        <v>4049</v>
      </c>
      <c r="G37" s="3" t="s">
        <v>5413</v>
      </c>
      <c r="H37" s="3" t="s">
        <v>4079</v>
      </c>
      <c r="I37" s="3" t="s">
        <v>4079</v>
      </c>
      <c r="J37" s="3" t="s">
        <v>4080</v>
      </c>
      <c r="K37" s="3" t="s">
        <v>4080</v>
      </c>
      <c r="L37" s="3" t="s">
        <v>4050</v>
      </c>
      <c r="M37" s="3" t="s">
        <v>4079</v>
      </c>
      <c r="N37" s="3" t="s">
        <v>4081</v>
      </c>
      <c r="O37" s="4">
        <v>1</v>
      </c>
      <c r="P37" s="4">
        <v>0</v>
      </c>
      <c r="Q37" s="4">
        <v>0.34</v>
      </c>
      <c r="R37" s="4">
        <v>70</v>
      </c>
      <c r="S37" s="4">
        <v>94</v>
      </c>
      <c r="T37" s="4">
        <v>77.400000000000006</v>
      </c>
      <c r="U37" s="3" t="s">
        <v>4079</v>
      </c>
      <c r="V37" s="12" t="s">
        <v>4547</v>
      </c>
      <c r="W37" t="s">
        <v>4928</v>
      </c>
      <c r="X37" s="12"/>
      <c r="Y37"/>
    </row>
    <row r="38" spans="1:25" s="4" customFormat="1" x14ac:dyDescent="0.2">
      <c r="A38" s="3" t="s">
        <v>4078</v>
      </c>
      <c r="B38" s="3" t="s">
        <v>4537</v>
      </c>
      <c r="C38" s="3" t="s">
        <v>4078</v>
      </c>
      <c r="D38" s="5" t="s">
        <v>413</v>
      </c>
      <c r="E38" s="3" t="s">
        <v>1915</v>
      </c>
      <c r="F38" s="3" t="s">
        <v>4051</v>
      </c>
      <c r="G38" s="3" t="s">
        <v>5414</v>
      </c>
      <c r="H38" s="3" t="s">
        <v>4079</v>
      </c>
      <c r="I38" s="3" t="s">
        <v>4079</v>
      </c>
      <c r="J38" s="3" t="s">
        <v>4080</v>
      </c>
      <c r="K38" s="3" t="s">
        <v>4080</v>
      </c>
      <c r="L38" s="3" t="s">
        <v>4052</v>
      </c>
      <c r="M38" s="3" t="s">
        <v>4079</v>
      </c>
      <c r="N38" s="3" t="s">
        <v>4081</v>
      </c>
      <c r="O38" s="4">
        <v>1</v>
      </c>
      <c r="P38" s="4">
        <v>0</v>
      </c>
      <c r="Q38" s="4">
        <v>0.34</v>
      </c>
      <c r="R38" s="4">
        <v>70</v>
      </c>
      <c r="S38" s="4">
        <v>94</v>
      </c>
      <c r="T38" s="4">
        <v>77.400000000000006</v>
      </c>
      <c r="U38" s="3" t="s">
        <v>4079</v>
      </c>
      <c r="V38" s="12" t="s">
        <v>4547</v>
      </c>
      <c r="W38" t="s">
        <v>4928</v>
      </c>
      <c r="X38" s="12"/>
      <c r="Y38"/>
    </row>
    <row r="39" spans="1:25" s="4" customFormat="1" x14ac:dyDescent="0.2">
      <c r="A39" s="3" t="s">
        <v>4078</v>
      </c>
      <c r="B39" s="3" t="s">
        <v>4537</v>
      </c>
      <c r="C39" s="3" t="s">
        <v>4078</v>
      </c>
      <c r="D39" s="5" t="s">
        <v>414</v>
      </c>
      <c r="E39" s="3" t="s">
        <v>1916</v>
      </c>
      <c r="F39" s="3" t="s">
        <v>4053</v>
      </c>
      <c r="G39" s="3" t="s">
        <v>5415</v>
      </c>
      <c r="H39" s="3" t="s">
        <v>4079</v>
      </c>
      <c r="I39" s="3" t="s">
        <v>4079</v>
      </c>
      <c r="J39" s="3" t="s">
        <v>4080</v>
      </c>
      <c r="K39" s="3" t="s">
        <v>4080</v>
      </c>
      <c r="L39" s="3" t="s">
        <v>4054</v>
      </c>
      <c r="M39" s="3" t="s">
        <v>4079</v>
      </c>
      <c r="N39" s="3" t="s">
        <v>4081</v>
      </c>
      <c r="O39" s="4">
        <v>1</v>
      </c>
      <c r="P39" s="4">
        <v>0</v>
      </c>
      <c r="Q39" s="4">
        <v>0.34</v>
      </c>
      <c r="R39" s="4">
        <v>70</v>
      </c>
      <c r="S39" s="4">
        <v>94</v>
      </c>
      <c r="T39" s="4">
        <v>77.400000000000006</v>
      </c>
      <c r="U39" s="3" t="s">
        <v>4079</v>
      </c>
      <c r="V39" s="12" t="s">
        <v>4547</v>
      </c>
      <c r="W39" t="s">
        <v>4928</v>
      </c>
      <c r="X39" s="12"/>
      <c r="Y39"/>
    </row>
    <row r="40" spans="1:25" s="4" customFormat="1" x14ac:dyDescent="0.2">
      <c r="A40" s="3" t="s">
        <v>4078</v>
      </c>
      <c r="B40" s="3" t="s">
        <v>4537</v>
      </c>
      <c r="C40" s="3" t="s">
        <v>4078</v>
      </c>
      <c r="D40" s="5" t="s">
        <v>415</v>
      </c>
      <c r="E40" s="3" t="s">
        <v>1917</v>
      </c>
      <c r="F40" s="3" t="s">
        <v>4055</v>
      </c>
      <c r="G40" s="3" t="s">
        <v>5416</v>
      </c>
      <c r="H40" s="3" t="s">
        <v>4079</v>
      </c>
      <c r="I40" s="3" t="s">
        <v>4079</v>
      </c>
      <c r="J40" s="3" t="s">
        <v>4080</v>
      </c>
      <c r="K40" s="3" t="s">
        <v>4080</v>
      </c>
      <c r="L40" s="3" t="s">
        <v>4056</v>
      </c>
      <c r="M40" s="3" t="s">
        <v>4079</v>
      </c>
      <c r="N40" s="3" t="s">
        <v>4081</v>
      </c>
      <c r="O40" s="4">
        <v>1</v>
      </c>
      <c r="P40" s="4">
        <v>0</v>
      </c>
      <c r="Q40" s="4">
        <v>0.34</v>
      </c>
      <c r="R40" s="4">
        <v>70</v>
      </c>
      <c r="S40" s="4">
        <v>94</v>
      </c>
      <c r="T40" s="4">
        <v>77.400000000000006</v>
      </c>
      <c r="U40" s="3" t="s">
        <v>4079</v>
      </c>
      <c r="V40" s="12" t="s">
        <v>4547</v>
      </c>
      <c r="W40" t="s">
        <v>4928</v>
      </c>
      <c r="X40" s="12"/>
      <c r="Y40"/>
    </row>
  </sheetData>
  <autoFilter ref="V1:W40"/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8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2.75" x14ac:dyDescent="0.2"/>
  <cols>
    <col min="1" max="1" width="16.140625" bestFit="1" customWidth="1"/>
    <col min="2" max="2" width="13.28515625" bestFit="1" customWidth="1"/>
    <col min="3" max="3" width="16.42578125" bestFit="1" customWidth="1"/>
    <col min="4" max="4" width="12.140625" style="2" bestFit="1" customWidth="1"/>
    <col min="5" max="5" width="29.7109375" bestFit="1" customWidth="1"/>
    <col min="6" max="7" width="37.42578125" bestFit="1" customWidth="1"/>
    <col min="8" max="9" width="12" bestFit="1" customWidth="1"/>
    <col min="10" max="10" width="13.28515625" bestFit="1" customWidth="1"/>
    <col min="11" max="11" width="12.28515625" bestFit="1" customWidth="1"/>
    <col min="12" max="12" width="12.42578125" bestFit="1" customWidth="1"/>
    <col min="13" max="13" width="11.42578125" bestFit="1" customWidth="1"/>
    <col min="14" max="14" width="11.7109375" bestFit="1" customWidth="1"/>
    <col min="15" max="15" width="18" bestFit="1" customWidth="1"/>
    <col min="16" max="16" width="15" bestFit="1" customWidth="1"/>
    <col min="17" max="17" width="11.5703125" bestFit="1" customWidth="1"/>
    <col min="18" max="18" width="6.7109375" bestFit="1" customWidth="1"/>
    <col min="19" max="20" width="7.28515625" bestFit="1" customWidth="1"/>
    <col min="21" max="21" width="13.85546875" bestFit="1" customWidth="1"/>
    <col min="22" max="22" width="58.140625" customWidth="1"/>
    <col min="23" max="23" width="30.5703125" bestFit="1" customWidth="1"/>
    <col min="24" max="24" width="20.28515625" customWidth="1"/>
    <col min="25" max="25" width="34.85546875" customWidth="1"/>
  </cols>
  <sheetData>
    <row r="1" spans="1:23" s="11" customFormat="1" x14ac:dyDescent="0.2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11">
        <v>13</v>
      </c>
      <c r="N1" s="11">
        <v>14</v>
      </c>
      <c r="O1" s="11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  <c r="W1" s="11">
        <v>23</v>
      </c>
    </row>
    <row r="2" spans="1:23" s="9" customFormat="1" x14ac:dyDescent="0.2">
      <c r="A2" s="9" t="s">
        <v>4514</v>
      </c>
      <c r="B2" s="9" t="s">
        <v>4515</v>
      </c>
      <c r="C2" s="9" t="s">
        <v>4516</v>
      </c>
      <c r="D2" s="10" t="s">
        <v>4517</v>
      </c>
      <c r="E2" s="9" t="s">
        <v>4518</v>
      </c>
      <c r="F2" s="9" t="s">
        <v>5017</v>
      </c>
      <c r="G2" s="9" t="s">
        <v>5018</v>
      </c>
      <c r="H2" s="9" t="s">
        <v>4519</v>
      </c>
      <c r="I2" s="9" t="s">
        <v>4520</v>
      </c>
      <c r="J2" s="9" t="s">
        <v>4521</v>
      </c>
      <c r="K2" s="9" t="s">
        <v>4522</v>
      </c>
      <c r="L2" s="9" t="s">
        <v>4523</v>
      </c>
      <c r="M2" s="9" t="s">
        <v>4524</v>
      </c>
      <c r="N2" s="9" t="s">
        <v>4525</v>
      </c>
      <c r="O2" s="9" t="s">
        <v>4526</v>
      </c>
      <c r="P2" s="9" t="s">
        <v>4527</v>
      </c>
      <c r="Q2" s="9" t="s">
        <v>4528</v>
      </c>
      <c r="R2" s="9" t="s">
        <v>4529</v>
      </c>
      <c r="S2" s="9" t="s">
        <v>4530</v>
      </c>
      <c r="T2" s="9" t="s">
        <v>4531</v>
      </c>
      <c r="V2" s="9" t="s">
        <v>4532</v>
      </c>
      <c r="W2" s="9" t="s">
        <v>4533</v>
      </c>
    </row>
    <row r="3" spans="1:23" s="9" customFormat="1" x14ac:dyDescent="0.2">
      <c r="A3" s="13" t="s">
        <v>4057</v>
      </c>
      <c r="B3" s="13" t="s">
        <v>4058</v>
      </c>
      <c r="C3" s="13" t="s">
        <v>4059</v>
      </c>
      <c r="D3" s="10" t="s">
        <v>4060</v>
      </c>
      <c r="E3" s="13" t="s">
        <v>4061</v>
      </c>
      <c r="F3" s="13" t="s">
        <v>5015</v>
      </c>
      <c r="G3" s="13" t="s">
        <v>5016</v>
      </c>
      <c r="H3" s="13" t="s">
        <v>4062</v>
      </c>
      <c r="I3" s="13" t="s">
        <v>4063</v>
      </c>
      <c r="J3" s="13" t="s">
        <v>4064</v>
      </c>
      <c r="K3" s="13" t="s">
        <v>4065</v>
      </c>
      <c r="L3" s="13" t="s">
        <v>4066</v>
      </c>
      <c r="M3" s="13" t="s">
        <v>4067</v>
      </c>
      <c r="N3" s="13" t="s">
        <v>4068</v>
      </c>
      <c r="O3" s="13" t="s">
        <v>4069</v>
      </c>
      <c r="P3" s="13" t="s">
        <v>4070</v>
      </c>
      <c r="Q3" s="13" t="s">
        <v>4071</v>
      </c>
      <c r="R3" s="13" t="s">
        <v>4072</v>
      </c>
      <c r="S3" s="13" t="s">
        <v>4073</v>
      </c>
      <c r="T3" s="13" t="s">
        <v>4074</v>
      </c>
      <c r="U3" s="13" t="s">
        <v>4075</v>
      </c>
      <c r="V3" s="13" t="s">
        <v>4076</v>
      </c>
      <c r="W3" s="13" t="s">
        <v>4077</v>
      </c>
    </row>
    <row r="4" spans="1:23" x14ac:dyDescent="0.2">
      <c r="A4" s="1" t="s">
        <v>4078</v>
      </c>
      <c r="B4" s="1" t="s">
        <v>4535</v>
      </c>
      <c r="C4" s="1" t="s">
        <v>4536</v>
      </c>
      <c r="D4" s="2" t="s">
        <v>416</v>
      </c>
      <c r="E4" s="1" t="s">
        <v>4502</v>
      </c>
      <c r="F4" s="1" t="s">
        <v>4503</v>
      </c>
      <c r="G4" s="1" t="s">
        <v>5417</v>
      </c>
      <c r="H4" s="1" t="s">
        <v>4079</v>
      </c>
      <c r="I4" s="1" t="s">
        <v>4079</v>
      </c>
      <c r="J4" s="1" t="s">
        <v>4080</v>
      </c>
      <c r="K4" s="1" t="s">
        <v>4080</v>
      </c>
      <c r="L4" s="1" t="s">
        <v>4504</v>
      </c>
      <c r="M4" s="1" t="s">
        <v>4079</v>
      </c>
      <c r="N4" s="1" t="s">
        <v>4081</v>
      </c>
      <c r="O4">
        <v>1</v>
      </c>
      <c r="P4">
        <v>0</v>
      </c>
      <c r="Q4">
        <v>0.2</v>
      </c>
      <c r="R4">
        <v>27</v>
      </c>
      <c r="S4">
        <v>118.5</v>
      </c>
      <c r="T4">
        <v>74</v>
      </c>
      <c r="U4" s="1" t="s">
        <v>4079</v>
      </c>
      <c r="V4" t="s">
        <v>4552</v>
      </c>
      <c r="W4" t="s">
        <v>5014</v>
      </c>
    </row>
    <row r="5" spans="1:23" x14ac:dyDescent="0.2">
      <c r="A5" s="1" t="s">
        <v>4078</v>
      </c>
      <c r="B5" s="1" t="s">
        <v>4535</v>
      </c>
      <c r="C5" s="1" t="s">
        <v>4536</v>
      </c>
      <c r="D5" s="2" t="s">
        <v>417</v>
      </c>
      <c r="E5" s="1" t="s">
        <v>4505</v>
      </c>
      <c r="F5" s="1" t="s">
        <v>4506</v>
      </c>
      <c r="G5" s="1" t="s">
        <v>5418</v>
      </c>
      <c r="H5" s="1" t="s">
        <v>4079</v>
      </c>
      <c r="I5" s="1" t="s">
        <v>4079</v>
      </c>
      <c r="J5" s="1" t="s">
        <v>4080</v>
      </c>
      <c r="K5" s="1" t="s">
        <v>4080</v>
      </c>
      <c r="L5" s="1" t="s">
        <v>4507</v>
      </c>
      <c r="M5" s="1" t="s">
        <v>4079</v>
      </c>
      <c r="N5" s="1" t="s">
        <v>4081</v>
      </c>
      <c r="O5">
        <v>1</v>
      </c>
      <c r="P5">
        <v>0</v>
      </c>
      <c r="Q5">
        <v>0.2</v>
      </c>
      <c r="R5">
        <v>27</v>
      </c>
      <c r="S5">
        <v>118.5</v>
      </c>
      <c r="T5">
        <v>74</v>
      </c>
      <c r="U5" s="1" t="s">
        <v>4079</v>
      </c>
      <c r="V5" t="s">
        <v>4552</v>
      </c>
      <c r="W5" t="s">
        <v>5014</v>
      </c>
    </row>
    <row r="6" spans="1:23" x14ac:dyDescent="0.2">
      <c r="A6" s="1" t="s">
        <v>4078</v>
      </c>
      <c r="B6" s="1" t="s">
        <v>4535</v>
      </c>
      <c r="C6" s="1" t="s">
        <v>4536</v>
      </c>
      <c r="D6" s="2" t="s">
        <v>418</v>
      </c>
      <c r="E6" s="1" t="s">
        <v>4508</v>
      </c>
      <c r="F6" s="1" t="s">
        <v>4509</v>
      </c>
      <c r="G6" s="1" t="s">
        <v>5419</v>
      </c>
      <c r="H6" s="1" t="s">
        <v>4079</v>
      </c>
      <c r="I6" s="1" t="s">
        <v>4079</v>
      </c>
      <c r="J6" s="1" t="s">
        <v>4080</v>
      </c>
      <c r="K6" s="1" t="s">
        <v>4080</v>
      </c>
      <c r="L6" s="1" t="s">
        <v>4510</v>
      </c>
      <c r="M6" s="1" t="s">
        <v>4079</v>
      </c>
      <c r="N6" s="1" t="s">
        <v>4081</v>
      </c>
      <c r="O6">
        <v>1</v>
      </c>
      <c r="P6">
        <v>0</v>
      </c>
      <c r="Q6">
        <v>0.2</v>
      </c>
      <c r="R6">
        <v>27</v>
      </c>
      <c r="S6">
        <v>118.5</v>
      </c>
      <c r="T6">
        <v>74</v>
      </c>
      <c r="U6" s="1" t="s">
        <v>4079</v>
      </c>
      <c r="V6" t="s">
        <v>4552</v>
      </c>
      <c r="W6" t="s">
        <v>5014</v>
      </c>
    </row>
    <row r="7" spans="1:23" x14ac:dyDescent="0.2">
      <c r="A7" s="1" t="s">
        <v>4078</v>
      </c>
      <c r="B7" s="1" t="s">
        <v>4535</v>
      </c>
      <c r="C7" s="1" t="s">
        <v>4536</v>
      </c>
      <c r="D7" s="2" t="s">
        <v>419</v>
      </c>
      <c r="E7" s="1" t="s">
        <v>4511</v>
      </c>
      <c r="F7" s="1" t="s">
        <v>4512</v>
      </c>
      <c r="G7" s="1" t="s">
        <v>5420</v>
      </c>
      <c r="H7" s="1" t="s">
        <v>4079</v>
      </c>
      <c r="I7" s="1" t="s">
        <v>4079</v>
      </c>
      <c r="J7" s="1" t="s">
        <v>4080</v>
      </c>
      <c r="K7" s="1" t="s">
        <v>4080</v>
      </c>
      <c r="L7" s="1" t="s">
        <v>4513</v>
      </c>
      <c r="M7" s="1" t="s">
        <v>4079</v>
      </c>
      <c r="N7" s="1" t="s">
        <v>4081</v>
      </c>
      <c r="O7">
        <v>1</v>
      </c>
      <c r="P7">
        <v>0</v>
      </c>
      <c r="Q7">
        <v>0.2</v>
      </c>
      <c r="R7">
        <v>27</v>
      </c>
      <c r="S7">
        <v>118.5</v>
      </c>
      <c r="T7">
        <v>74</v>
      </c>
      <c r="U7" s="1" t="s">
        <v>4079</v>
      </c>
      <c r="V7" t="s">
        <v>4552</v>
      </c>
      <c r="W7" t="s">
        <v>5014</v>
      </c>
    </row>
    <row r="8" spans="1:23" x14ac:dyDescent="0.2">
      <c r="A8" s="1" t="s">
        <v>4078</v>
      </c>
      <c r="B8" s="1" t="s">
        <v>4535</v>
      </c>
      <c r="C8" s="1" t="s">
        <v>4536</v>
      </c>
      <c r="D8" s="2" t="s">
        <v>420</v>
      </c>
      <c r="E8" s="1" t="s">
        <v>2518</v>
      </c>
      <c r="F8" s="1" t="s">
        <v>2519</v>
      </c>
      <c r="G8" s="1" t="s">
        <v>5421</v>
      </c>
      <c r="H8" s="1" t="s">
        <v>4079</v>
      </c>
      <c r="I8" s="1" t="s">
        <v>4079</v>
      </c>
      <c r="J8" s="1" t="s">
        <v>4080</v>
      </c>
      <c r="K8" s="1" t="s">
        <v>4080</v>
      </c>
      <c r="L8" s="1" t="s">
        <v>2520</v>
      </c>
      <c r="M8" s="1" t="s">
        <v>4079</v>
      </c>
      <c r="N8" s="1" t="s">
        <v>4081</v>
      </c>
      <c r="O8">
        <v>1</v>
      </c>
      <c r="P8">
        <v>0</v>
      </c>
      <c r="Q8">
        <v>0.2</v>
      </c>
      <c r="R8">
        <v>27</v>
      </c>
      <c r="S8">
        <v>118.5</v>
      </c>
      <c r="T8">
        <v>74</v>
      </c>
      <c r="U8" s="1" t="s">
        <v>4079</v>
      </c>
      <c r="V8" t="s">
        <v>4552</v>
      </c>
      <c r="W8" t="s">
        <v>5014</v>
      </c>
    </row>
    <row r="9" spans="1:23" x14ac:dyDescent="0.2">
      <c r="A9" s="1" t="s">
        <v>4078</v>
      </c>
      <c r="B9" s="1" t="s">
        <v>4535</v>
      </c>
      <c r="C9" s="1" t="s">
        <v>4536</v>
      </c>
      <c r="D9" s="2" t="s">
        <v>421</v>
      </c>
      <c r="E9" s="1" t="s">
        <v>2521</v>
      </c>
      <c r="F9" s="1" t="s">
        <v>2522</v>
      </c>
      <c r="G9" s="1" t="s">
        <v>5422</v>
      </c>
      <c r="H9" s="1" t="s">
        <v>4079</v>
      </c>
      <c r="I9" s="1" t="s">
        <v>4079</v>
      </c>
      <c r="J9" s="1" t="s">
        <v>4080</v>
      </c>
      <c r="K9" s="1" t="s">
        <v>4080</v>
      </c>
      <c r="L9" s="1" t="s">
        <v>2723</v>
      </c>
      <c r="M9" s="1" t="s">
        <v>4079</v>
      </c>
      <c r="N9" s="1" t="s">
        <v>4081</v>
      </c>
      <c r="O9">
        <v>1</v>
      </c>
      <c r="P9">
        <v>0</v>
      </c>
      <c r="Q9">
        <v>0.2</v>
      </c>
      <c r="R9">
        <v>27</v>
      </c>
      <c r="S9">
        <v>118.5</v>
      </c>
      <c r="T9">
        <v>74</v>
      </c>
      <c r="U9" s="1" t="s">
        <v>4079</v>
      </c>
      <c r="V9" t="s">
        <v>4552</v>
      </c>
      <c r="W9" t="s">
        <v>5014</v>
      </c>
    </row>
    <row r="10" spans="1:23" x14ac:dyDescent="0.2">
      <c r="A10" s="1" t="s">
        <v>4078</v>
      </c>
      <c r="B10" s="1" t="s">
        <v>4535</v>
      </c>
      <c r="C10" s="1" t="s">
        <v>4536</v>
      </c>
      <c r="D10" s="2" t="s">
        <v>422</v>
      </c>
      <c r="E10" s="1" t="s">
        <v>2724</v>
      </c>
      <c r="F10" s="1" t="s">
        <v>2725</v>
      </c>
      <c r="G10" s="1" t="s">
        <v>5423</v>
      </c>
      <c r="H10" s="1" t="s">
        <v>4079</v>
      </c>
      <c r="I10" s="1" t="s">
        <v>4079</v>
      </c>
      <c r="J10" s="1" t="s">
        <v>4080</v>
      </c>
      <c r="K10" s="1" t="s">
        <v>4080</v>
      </c>
      <c r="L10" s="1" t="s">
        <v>2726</v>
      </c>
      <c r="M10" s="1" t="s">
        <v>4079</v>
      </c>
      <c r="N10" s="1" t="s">
        <v>4081</v>
      </c>
      <c r="O10">
        <v>1</v>
      </c>
      <c r="P10">
        <v>0</v>
      </c>
      <c r="Q10">
        <v>0</v>
      </c>
      <c r="R10">
        <v>54</v>
      </c>
      <c r="S10">
        <v>118.5</v>
      </c>
      <c r="T10">
        <v>74</v>
      </c>
      <c r="U10" s="1" t="s">
        <v>4079</v>
      </c>
      <c r="V10" t="s">
        <v>4553</v>
      </c>
    </row>
    <row r="11" spans="1:23" x14ac:dyDescent="0.2">
      <c r="A11" s="1" t="s">
        <v>4078</v>
      </c>
      <c r="B11" s="1" t="s">
        <v>4535</v>
      </c>
      <c r="C11" s="1" t="s">
        <v>4536</v>
      </c>
      <c r="D11" s="2" t="s">
        <v>423</v>
      </c>
      <c r="E11" s="1" t="s">
        <v>2727</v>
      </c>
      <c r="F11" s="1" t="s">
        <v>2728</v>
      </c>
      <c r="G11" s="1" t="s">
        <v>5424</v>
      </c>
      <c r="H11" s="1" t="s">
        <v>4079</v>
      </c>
      <c r="I11" s="1" t="s">
        <v>4079</v>
      </c>
      <c r="J11" s="1" t="s">
        <v>4080</v>
      </c>
      <c r="K11" s="1" t="s">
        <v>4080</v>
      </c>
      <c r="L11" s="1" t="s">
        <v>2729</v>
      </c>
      <c r="M11" s="1" t="s">
        <v>4079</v>
      </c>
      <c r="N11" s="1" t="s">
        <v>4081</v>
      </c>
      <c r="O11">
        <v>1</v>
      </c>
      <c r="P11">
        <v>0</v>
      </c>
      <c r="Q11">
        <v>0</v>
      </c>
      <c r="R11">
        <v>54</v>
      </c>
      <c r="S11">
        <v>118.5</v>
      </c>
      <c r="T11">
        <v>74</v>
      </c>
      <c r="U11" s="1" t="s">
        <v>4079</v>
      </c>
      <c r="V11" t="s">
        <v>4553</v>
      </c>
    </row>
    <row r="12" spans="1:23" x14ac:dyDescent="0.2">
      <c r="A12" s="1" t="s">
        <v>4078</v>
      </c>
      <c r="B12" s="1" t="s">
        <v>4535</v>
      </c>
      <c r="C12" s="1" t="s">
        <v>4536</v>
      </c>
      <c r="D12" s="2" t="s">
        <v>424</v>
      </c>
      <c r="E12" s="1" t="s">
        <v>2730</v>
      </c>
      <c r="F12" s="1" t="s">
        <v>2731</v>
      </c>
      <c r="G12" s="1" t="s">
        <v>5425</v>
      </c>
      <c r="H12" s="1" t="s">
        <v>4079</v>
      </c>
      <c r="I12" s="1" t="s">
        <v>4079</v>
      </c>
      <c r="J12" s="1" t="s">
        <v>4080</v>
      </c>
      <c r="K12" s="1" t="s">
        <v>4080</v>
      </c>
      <c r="L12" s="1" t="s">
        <v>2732</v>
      </c>
      <c r="M12" s="1" t="s">
        <v>4079</v>
      </c>
      <c r="N12" s="1" t="s">
        <v>4081</v>
      </c>
      <c r="O12">
        <v>1</v>
      </c>
      <c r="P12">
        <v>0</v>
      </c>
      <c r="Q12">
        <v>0</v>
      </c>
      <c r="R12">
        <v>54</v>
      </c>
      <c r="S12">
        <v>118.5</v>
      </c>
      <c r="T12">
        <v>74</v>
      </c>
      <c r="U12" s="1" t="s">
        <v>4079</v>
      </c>
      <c r="V12" t="s">
        <v>4553</v>
      </c>
    </row>
    <row r="13" spans="1:23" x14ac:dyDescent="0.2">
      <c r="A13" s="1" t="s">
        <v>4078</v>
      </c>
      <c r="B13" s="1" t="s">
        <v>4535</v>
      </c>
      <c r="C13" s="1" t="s">
        <v>4536</v>
      </c>
      <c r="D13" s="2" t="s">
        <v>425</v>
      </c>
      <c r="E13" s="1" t="s">
        <v>2733</v>
      </c>
      <c r="F13" s="1" t="s">
        <v>2734</v>
      </c>
      <c r="G13" s="1" t="s">
        <v>5426</v>
      </c>
      <c r="H13" s="1" t="s">
        <v>4079</v>
      </c>
      <c r="I13" s="1" t="s">
        <v>4079</v>
      </c>
      <c r="J13" s="1" t="s">
        <v>4080</v>
      </c>
      <c r="K13" s="1" t="s">
        <v>4080</v>
      </c>
      <c r="L13" s="1" t="s">
        <v>2735</v>
      </c>
      <c r="M13" s="1" t="s">
        <v>4079</v>
      </c>
      <c r="N13" s="1" t="s">
        <v>4081</v>
      </c>
      <c r="O13">
        <v>1</v>
      </c>
      <c r="P13">
        <v>0</v>
      </c>
      <c r="Q13">
        <v>0</v>
      </c>
      <c r="R13">
        <v>54</v>
      </c>
      <c r="S13">
        <v>118.5</v>
      </c>
      <c r="T13">
        <v>74</v>
      </c>
      <c r="U13" s="1" t="s">
        <v>4079</v>
      </c>
      <c r="V13" t="s">
        <v>4553</v>
      </c>
    </row>
    <row r="14" spans="1:23" x14ac:dyDescent="0.2">
      <c r="A14" s="1" t="s">
        <v>4078</v>
      </c>
      <c r="B14" s="1" t="s">
        <v>4535</v>
      </c>
      <c r="C14" s="1" t="s">
        <v>4536</v>
      </c>
      <c r="D14" s="2" t="s">
        <v>426</v>
      </c>
      <c r="E14" s="1" t="s">
        <v>2736</v>
      </c>
      <c r="F14" s="1" t="s">
        <v>2737</v>
      </c>
      <c r="G14" s="1" t="s">
        <v>5427</v>
      </c>
      <c r="H14" s="1" t="s">
        <v>4079</v>
      </c>
      <c r="I14" s="1" t="s">
        <v>4079</v>
      </c>
      <c r="J14" s="1" t="s">
        <v>4080</v>
      </c>
      <c r="K14" s="1" t="s">
        <v>4080</v>
      </c>
      <c r="L14" s="1" t="s">
        <v>2738</v>
      </c>
      <c r="M14" s="1" t="s">
        <v>4079</v>
      </c>
      <c r="N14" s="1" t="s">
        <v>4081</v>
      </c>
      <c r="O14">
        <v>1</v>
      </c>
      <c r="P14">
        <v>0</v>
      </c>
      <c r="Q14">
        <v>0</v>
      </c>
      <c r="R14">
        <v>54</v>
      </c>
      <c r="S14">
        <v>118.5</v>
      </c>
      <c r="T14">
        <v>74</v>
      </c>
      <c r="U14" s="1" t="s">
        <v>4079</v>
      </c>
      <c r="V14" t="s">
        <v>4553</v>
      </c>
    </row>
    <row r="15" spans="1:23" x14ac:dyDescent="0.2">
      <c r="A15" s="1" t="s">
        <v>4078</v>
      </c>
      <c r="B15" s="1" t="s">
        <v>4535</v>
      </c>
      <c r="C15" s="1" t="s">
        <v>4536</v>
      </c>
      <c r="D15" s="2" t="s">
        <v>427</v>
      </c>
      <c r="E15" s="1" t="s">
        <v>2739</v>
      </c>
      <c r="F15" s="1" t="s">
        <v>2740</v>
      </c>
      <c r="G15" s="1" t="s">
        <v>5428</v>
      </c>
      <c r="H15" s="1" t="s">
        <v>4079</v>
      </c>
      <c r="I15" s="1" t="s">
        <v>4079</v>
      </c>
      <c r="J15" s="1" t="s">
        <v>4080</v>
      </c>
      <c r="K15" s="1" t="s">
        <v>4080</v>
      </c>
      <c r="L15" s="1" t="s">
        <v>2741</v>
      </c>
      <c r="M15" s="1" t="s">
        <v>4079</v>
      </c>
      <c r="N15" s="1" t="s">
        <v>4081</v>
      </c>
      <c r="O15">
        <v>1</v>
      </c>
      <c r="P15">
        <v>0</v>
      </c>
      <c r="Q15">
        <v>0</v>
      </c>
      <c r="R15">
        <v>54</v>
      </c>
      <c r="S15">
        <v>118.5</v>
      </c>
      <c r="T15">
        <v>74</v>
      </c>
      <c r="U15" s="1" t="s">
        <v>4079</v>
      </c>
      <c r="V15" t="s">
        <v>4553</v>
      </c>
    </row>
    <row r="16" spans="1:23" x14ac:dyDescent="0.2">
      <c r="A16" s="1" t="s">
        <v>4078</v>
      </c>
      <c r="B16" s="1" t="s">
        <v>4535</v>
      </c>
      <c r="C16" s="1" t="s">
        <v>4536</v>
      </c>
      <c r="D16" s="2" t="s">
        <v>428</v>
      </c>
      <c r="E16" s="1" t="s">
        <v>2742</v>
      </c>
      <c r="F16" s="1" t="s">
        <v>2743</v>
      </c>
      <c r="G16" s="1" t="s">
        <v>5429</v>
      </c>
      <c r="H16" s="1" t="s">
        <v>4079</v>
      </c>
      <c r="I16" s="1" t="s">
        <v>4079</v>
      </c>
      <c r="J16" s="1" t="s">
        <v>4080</v>
      </c>
      <c r="K16" s="1" t="s">
        <v>4080</v>
      </c>
      <c r="L16" s="1" t="s">
        <v>2744</v>
      </c>
      <c r="M16" s="1" t="s">
        <v>4079</v>
      </c>
      <c r="N16" s="1" t="s">
        <v>4081</v>
      </c>
      <c r="O16">
        <v>1</v>
      </c>
      <c r="P16">
        <v>0</v>
      </c>
      <c r="Q16">
        <v>0.4</v>
      </c>
      <c r="R16">
        <v>54</v>
      </c>
      <c r="S16">
        <v>118.5</v>
      </c>
      <c r="T16">
        <v>74</v>
      </c>
      <c r="U16" s="1" t="s">
        <v>4079</v>
      </c>
      <c r="V16" t="s">
        <v>4553</v>
      </c>
    </row>
    <row r="17" spans="1:23" x14ac:dyDescent="0.2">
      <c r="A17" s="1" t="s">
        <v>4078</v>
      </c>
      <c r="B17" s="1" t="s">
        <v>4535</v>
      </c>
      <c r="C17" s="1" t="s">
        <v>4536</v>
      </c>
      <c r="D17" s="2" t="s">
        <v>429</v>
      </c>
      <c r="E17" s="1" t="s">
        <v>2745</v>
      </c>
      <c r="F17" s="1" t="s">
        <v>2746</v>
      </c>
      <c r="G17" s="1" t="s">
        <v>5430</v>
      </c>
      <c r="H17" s="1" t="s">
        <v>4079</v>
      </c>
      <c r="I17" s="1" t="s">
        <v>4079</v>
      </c>
      <c r="J17" s="1" t="s">
        <v>4080</v>
      </c>
      <c r="K17" s="1" t="s">
        <v>4080</v>
      </c>
      <c r="L17" s="1" t="s">
        <v>2747</v>
      </c>
      <c r="M17" s="1" t="s">
        <v>4079</v>
      </c>
      <c r="N17" s="1" t="s">
        <v>4081</v>
      </c>
      <c r="O17">
        <v>1</v>
      </c>
      <c r="P17">
        <v>0</v>
      </c>
      <c r="Q17">
        <v>0.4</v>
      </c>
      <c r="R17">
        <v>54</v>
      </c>
      <c r="S17">
        <v>118.5</v>
      </c>
      <c r="T17">
        <v>74</v>
      </c>
      <c r="U17" s="1" t="s">
        <v>4079</v>
      </c>
      <c r="V17" t="s">
        <v>4553</v>
      </c>
    </row>
    <row r="18" spans="1:23" x14ac:dyDescent="0.2">
      <c r="A18" s="1" t="s">
        <v>4078</v>
      </c>
      <c r="B18" s="1" t="s">
        <v>4535</v>
      </c>
      <c r="C18" s="1" t="s">
        <v>4536</v>
      </c>
      <c r="D18" s="2" t="s">
        <v>430</v>
      </c>
      <c r="E18" s="1" t="s">
        <v>2748</v>
      </c>
      <c r="F18" s="1" t="s">
        <v>2749</v>
      </c>
      <c r="G18" s="1" t="s">
        <v>5431</v>
      </c>
      <c r="H18" s="1" t="s">
        <v>4079</v>
      </c>
      <c r="I18" s="1" t="s">
        <v>4079</v>
      </c>
      <c r="J18" s="1" t="s">
        <v>4080</v>
      </c>
      <c r="K18" s="1" t="s">
        <v>4080</v>
      </c>
      <c r="L18" s="1" t="s">
        <v>2750</v>
      </c>
      <c r="M18" s="1" t="s">
        <v>4079</v>
      </c>
      <c r="N18" s="1" t="s">
        <v>4081</v>
      </c>
      <c r="O18">
        <v>1</v>
      </c>
      <c r="P18">
        <v>0</v>
      </c>
      <c r="Q18">
        <v>0.4</v>
      </c>
      <c r="R18">
        <v>54</v>
      </c>
      <c r="S18">
        <v>118.5</v>
      </c>
      <c r="T18">
        <v>74</v>
      </c>
      <c r="U18" s="1" t="s">
        <v>4079</v>
      </c>
      <c r="V18" t="s">
        <v>4553</v>
      </c>
    </row>
    <row r="19" spans="1:23" x14ac:dyDescent="0.2">
      <c r="A19" s="1" t="s">
        <v>4078</v>
      </c>
      <c r="B19" s="1" t="s">
        <v>4535</v>
      </c>
      <c r="C19" s="1" t="s">
        <v>4536</v>
      </c>
      <c r="D19" s="2" t="s">
        <v>431</v>
      </c>
      <c r="E19" s="1" t="s">
        <v>2751</v>
      </c>
      <c r="F19" s="1" t="s">
        <v>2752</v>
      </c>
      <c r="G19" s="1" t="s">
        <v>5432</v>
      </c>
      <c r="H19" s="1" t="s">
        <v>4079</v>
      </c>
      <c r="I19" s="1" t="s">
        <v>4079</v>
      </c>
      <c r="J19" s="1" t="s">
        <v>4080</v>
      </c>
      <c r="K19" s="1" t="s">
        <v>4080</v>
      </c>
      <c r="L19" s="1" t="s">
        <v>2753</v>
      </c>
      <c r="M19" s="1" t="s">
        <v>4079</v>
      </c>
      <c r="N19" s="1" t="s">
        <v>4081</v>
      </c>
      <c r="O19">
        <v>1</v>
      </c>
      <c r="P19">
        <v>0</v>
      </c>
      <c r="Q19">
        <v>0.4</v>
      </c>
      <c r="R19">
        <v>54</v>
      </c>
      <c r="S19">
        <v>118.5</v>
      </c>
      <c r="T19">
        <v>74</v>
      </c>
      <c r="U19" s="1" t="s">
        <v>4079</v>
      </c>
      <c r="V19" t="s">
        <v>4553</v>
      </c>
    </row>
    <row r="20" spans="1:23" x14ac:dyDescent="0.2">
      <c r="A20" s="1" t="s">
        <v>4078</v>
      </c>
      <c r="B20" s="1" t="s">
        <v>4535</v>
      </c>
      <c r="C20" s="1" t="s">
        <v>4536</v>
      </c>
      <c r="D20" s="2" t="s">
        <v>432</v>
      </c>
      <c r="E20" s="1" t="s">
        <v>2754</v>
      </c>
      <c r="F20" s="1" t="s">
        <v>2755</v>
      </c>
      <c r="G20" s="1" t="s">
        <v>5433</v>
      </c>
      <c r="H20" s="1" t="s">
        <v>4079</v>
      </c>
      <c r="I20" s="1" t="s">
        <v>4079</v>
      </c>
      <c r="J20" s="1" t="s">
        <v>4080</v>
      </c>
      <c r="K20" s="1" t="s">
        <v>4080</v>
      </c>
      <c r="L20" s="1" t="s">
        <v>2756</v>
      </c>
      <c r="M20" s="1" t="s">
        <v>4079</v>
      </c>
      <c r="N20" s="1" t="s">
        <v>4081</v>
      </c>
      <c r="O20">
        <v>1</v>
      </c>
      <c r="P20">
        <v>0</v>
      </c>
      <c r="Q20">
        <v>0.4</v>
      </c>
      <c r="R20">
        <v>54</v>
      </c>
      <c r="S20">
        <v>118.5</v>
      </c>
      <c r="T20">
        <v>74</v>
      </c>
      <c r="U20" s="1" t="s">
        <v>4079</v>
      </c>
      <c r="V20" t="s">
        <v>4553</v>
      </c>
    </row>
    <row r="21" spans="1:23" x14ac:dyDescent="0.2">
      <c r="A21" s="1" t="s">
        <v>4078</v>
      </c>
      <c r="B21" s="1" t="s">
        <v>4535</v>
      </c>
      <c r="C21" s="1" t="s">
        <v>4536</v>
      </c>
      <c r="D21" s="2" t="s">
        <v>433</v>
      </c>
      <c r="E21" s="1" t="s">
        <v>2757</v>
      </c>
      <c r="F21" s="1" t="s">
        <v>2758</v>
      </c>
      <c r="G21" s="1" t="s">
        <v>5434</v>
      </c>
      <c r="H21" s="1" t="s">
        <v>4079</v>
      </c>
      <c r="I21" s="1" t="s">
        <v>4079</v>
      </c>
      <c r="J21" s="1" t="s">
        <v>4080</v>
      </c>
      <c r="K21" s="1" t="s">
        <v>4080</v>
      </c>
      <c r="L21" s="1" t="s">
        <v>2759</v>
      </c>
      <c r="M21" s="1" t="s">
        <v>4079</v>
      </c>
      <c r="N21" s="1" t="s">
        <v>4081</v>
      </c>
      <c r="O21">
        <v>1</v>
      </c>
      <c r="P21">
        <v>0</v>
      </c>
      <c r="Q21">
        <v>0.4</v>
      </c>
      <c r="R21">
        <v>54</v>
      </c>
      <c r="S21">
        <v>118.5</v>
      </c>
      <c r="T21">
        <v>74</v>
      </c>
      <c r="U21" s="1" t="s">
        <v>4079</v>
      </c>
      <c r="V21" t="s">
        <v>4553</v>
      </c>
    </row>
    <row r="22" spans="1:23" x14ac:dyDescent="0.2">
      <c r="A22" s="1" t="s">
        <v>4078</v>
      </c>
      <c r="B22" s="1" t="s">
        <v>4535</v>
      </c>
      <c r="C22" s="1" t="s">
        <v>4536</v>
      </c>
      <c r="D22" s="2" t="s">
        <v>434</v>
      </c>
      <c r="E22" s="1" t="s">
        <v>2760</v>
      </c>
      <c r="F22" s="1" t="s">
        <v>2761</v>
      </c>
      <c r="G22" s="1" t="s">
        <v>5435</v>
      </c>
      <c r="H22" s="1" t="s">
        <v>4079</v>
      </c>
      <c r="I22" s="1" t="s">
        <v>4079</v>
      </c>
      <c r="J22" s="1" t="s">
        <v>4080</v>
      </c>
      <c r="K22" s="1" t="s">
        <v>4080</v>
      </c>
      <c r="L22" s="1" t="s">
        <v>2762</v>
      </c>
      <c r="M22" s="1" t="s">
        <v>4079</v>
      </c>
      <c r="N22" s="1" t="s">
        <v>4081</v>
      </c>
      <c r="O22">
        <v>1</v>
      </c>
      <c r="P22">
        <v>0</v>
      </c>
      <c r="Q22">
        <v>0.6</v>
      </c>
      <c r="R22">
        <v>81</v>
      </c>
      <c r="S22">
        <v>118.5</v>
      </c>
      <c r="T22">
        <v>74</v>
      </c>
      <c r="U22" s="1" t="s">
        <v>4079</v>
      </c>
      <c r="V22" t="s">
        <v>4554</v>
      </c>
      <c r="W22" t="s">
        <v>5002</v>
      </c>
    </row>
    <row r="23" spans="1:23" x14ac:dyDescent="0.2">
      <c r="A23" s="1" t="s">
        <v>4078</v>
      </c>
      <c r="B23" s="1" t="s">
        <v>4535</v>
      </c>
      <c r="C23" s="1" t="s">
        <v>4536</v>
      </c>
      <c r="D23" s="2" t="s">
        <v>435</v>
      </c>
      <c r="E23" s="1" t="s">
        <v>2763</v>
      </c>
      <c r="F23" s="1" t="s">
        <v>2764</v>
      </c>
      <c r="G23" s="1" t="s">
        <v>5436</v>
      </c>
      <c r="H23" s="1" t="s">
        <v>4079</v>
      </c>
      <c r="I23" s="1" t="s">
        <v>4079</v>
      </c>
      <c r="J23" s="1" t="s">
        <v>4080</v>
      </c>
      <c r="K23" s="1" t="s">
        <v>4080</v>
      </c>
      <c r="L23" s="1" t="s">
        <v>2765</v>
      </c>
      <c r="M23" s="1" t="s">
        <v>4079</v>
      </c>
      <c r="N23" s="1" t="s">
        <v>4081</v>
      </c>
      <c r="O23">
        <v>1</v>
      </c>
      <c r="P23">
        <v>0</v>
      </c>
      <c r="Q23">
        <v>0.6</v>
      </c>
      <c r="R23">
        <v>81</v>
      </c>
      <c r="S23">
        <v>118.5</v>
      </c>
      <c r="T23">
        <v>74</v>
      </c>
      <c r="U23" s="1" t="s">
        <v>4079</v>
      </c>
      <c r="V23" t="s">
        <v>4554</v>
      </c>
      <c r="W23" t="s">
        <v>5002</v>
      </c>
    </row>
    <row r="24" spans="1:23" x14ac:dyDescent="0.2">
      <c r="A24" s="1" t="s">
        <v>4078</v>
      </c>
      <c r="B24" s="1" t="s">
        <v>4535</v>
      </c>
      <c r="C24" s="1" t="s">
        <v>4536</v>
      </c>
      <c r="D24" s="2" t="s">
        <v>436</v>
      </c>
      <c r="E24" s="1" t="s">
        <v>2766</v>
      </c>
      <c r="F24" s="1" t="s">
        <v>2767</v>
      </c>
      <c r="G24" s="1" t="s">
        <v>5437</v>
      </c>
      <c r="H24" s="1" t="s">
        <v>4079</v>
      </c>
      <c r="I24" s="1" t="s">
        <v>4079</v>
      </c>
      <c r="J24" s="1" t="s">
        <v>4080</v>
      </c>
      <c r="K24" s="1" t="s">
        <v>4080</v>
      </c>
      <c r="L24" s="1" t="s">
        <v>2768</v>
      </c>
      <c r="M24" s="1" t="s">
        <v>4079</v>
      </c>
      <c r="N24" s="1" t="s">
        <v>4081</v>
      </c>
      <c r="O24">
        <v>1</v>
      </c>
      <c r="P24">
        <v>0</v>
      </c>
      <c r="Q24">
        <v>0.6</v>
      </c>
      <c r="R24">
        <v>81</v>
      </c>
      <c r="S24">
        <v>118.5</v>
      </c>
      <c r="T24">
        <v>74</v>
      </c>
      <c r="U24" s="1" t="s">
        <v>4079</v>
      </c>
      <c r="V24" t="s">
        <v>4554</v>
      </c>
      <c r="W24" t="s">
        <v>5002</v>
      </c>
    </row>
    <row r="25" spans="1:23" x14ac:dyDescent="0.2">
      <c r="A25" s="1" t="s">
        <v>4078</v>
      </c>
      <c r="B25" s="1" t="s">
        <v>4535</v>
      </c>
      <c r="C25" s="1" t="s">
        <v>4536</v>
      </c>
      <c r="D25" s="2" t="s">
        <v>437</v>
      </c>
      <c r="E25" s="1" t="s">
        <v>2769</v>
      </c>
      <c r="F25" s="1" t="s">
        <v>2770</v>
      </c>
      <c r="G25" s="1" t="s">
        <v>5438</v>
      </c>
      <c r="H25" s="1" t="s">
        <v>4079</v>
      </c>
      <c r="I25" s="1" t="s">
        <v>4079</v>
      </c>
      <c r="J25" s="1" t="s">
        <v>4080</v>
      </c>
      <c r="K25" s="1" t="s">
        <v>4080</v>
      </c>
      <c r="L25" s="1" t="s">
        <v>2771</v>
      </c>
      <c r="M25" s="1" t="s">
        <v>4079</v>
      </c>
      <c r="N25" s="1" t="s">
        <v>4081</v>
      </c>
      <c r="O25">
        <v>1</v>
      </c>
      <c r="P25">
        <v>0</v>
      </c>
      <c r="Q25">
        <v>0.6</v>
      </c>
      <c r="R25">
        <v>81</v>
      </c>
      <c r="S25">
        <v>118.5</v>
      </c>
      <c r="T25">
        <v>74</v>
      </c>
      <c r="U25" s="1" t="s">
        <v>4079</v>
      </c>
      <c r="V25" t="s">
        <v>4554</v>
      </c>
      <c r="W25" t="s">
        <v>5002</v>
      </c>
    </row>
    <row r="26" spans="1:23" x14ac:dyDescent="0.2">
      <c r="A26" s="1" t="s">
        <v>4078</v>
      </c>
      <c r="B26" s="1" t="s">
        <v>4535</v>
      </c>
      <c r="C26" s="1" t="s">
        <v>4536</v>
      </c>
      <c r="D26" s="2" t="s">
        <v>438</v>
      </c>
      <c r="E26" s="1" t="s">
        <v>2772</v>
      </c>
      <c r="F26" s="1" t="s">
        <v>2773</v>
      </c>
      <c r="G26" s="1" t="s">
        <v>5439</v>
      </c>
      <c r="H26" s="1" t="s">
        <v>4079</v>
      </c>
      <c r="I26" s="1" t="s">
        <v>4079</v>
      </c>
      <c r="J26" s="1" t="s">
        <v>4080</v>
      </c>
      <c r="K26" s="1" t="s">
        <v>4080</v>
      </c>
      <c r="L26" s="1" t="s">
        <v>2774</v>
      </c>
      <c r="M26" s="1" t="s">
        <v>4079</v>
      </c>
      <c r="N26" s="1" t="s">
        <v>4081</v>
      </c>
      <c r="O26">
        <v>1</v>
      </c>
      <c r="P26">
        <v>0</v>
      </c>
      <c r="Q26">
        <v>0.6</v>
      </c>
      <c r="R26">
        <v>81</v>
      </c>
      <c r="S26">
        <v>118.5</v>
      </c>
      <c r="T26">
        <v>74</v>
      </c>
      <c r="U26" s="1" t="s">
        <v>4079</v>
      </c>
      <c r="V26" t="s">
        <v>4554</v>
      </c>
      <c r="W26" t="s">
        <v>5002</v>
      </c>
    </row>
    <row r="27" spans="1:23" x14ac:dyDescent="0.2">
      <c r="A27" s="1" t="s">
        <v>4078</v>
      </c>
      <c r="B27" s="1" t="s">
        <v>4535</v>
      </c>
      <c r="C27" s="1" t="s">
        <v>4536</v>
      </c>
      <c r="D27" s="2" t="s">
        <v>439</v>
      </c>
      <c r="E27" s="1" t="s">
        <v>2538</v>
      </c>
      <c r="F27" s="1" t="s">
        <v>2539</v>
      </c>
      <c r="G27" s="1" t="s">
        <v>5440</v>
      </c>
      <c r="H27" s="1" t="s">
        <v>4079</v>
      </c>
      <c r="I27" s="1" t="s">
        <v>4079</v>
      </c>
      <c r="J27" s="1" t="s">
        <v>4080</v>
      </c>
      <c r="K27" s="1" t="s">
        <v>4080</v>
      </c>
      <c r="L27" s="1" t="s">
        <v>2540</v>
      </c>
      <c r="M27" s="1" t="s">
        <v>4079</v>
      </c>
      <c r="N27" s="1" t="s">
        <v>4081</v>
      </c>
      <c r="O27">
        <v>1</v>
      </c>
      <c r="P27">
        <v>0</v>
      </c>
      <c r="Q27">
        <v>0.6</v>
      </c>
      <c r="R27">
        <v>81</v>
      </c>
      <c r="S27">
        <v>118.5</v>
      </c>
      <c r="T27">
        <v>74</v>
      </c>
      <c r="U27" s="1" t="s">
        <v>4079</v>
      </c>
      <c r="V27" t="s">
        <v>4554</v>
      </c>
      <c r="W27" t="s">
        <v>5002</v>
      </c>
    </row>
    <row r="28" spans="1:23" x14ac:dyDescent="0.2">
      <c r="A28" s="1" t="s">
        <v>4078</v>
      </c>
      <c r="B28" s="1" t="s">
        <v>4535</v>
      </c>
      <c r="C28" s="1" t="s">
        <v>4536</v>
      </c>
      <c r="D28" s="2" t="s">
        <v>440</v>
      </c>
      <c r="E28" s="1" t="s">
        <v>2541</v>
      </c>
      <c r="F28" s="1" t="s">
        <v>2542</v>
      </c>
      <c r="G28" s="1" t="s">
        <v>5441</v>
      </c>
      <c r="H28" s="1" t="s">
        <v>4079</v>
      </c>
      <c r="I28" s="1" t="s">
        <v>4079</v>
      </c>
      <c r="J28" s="1" t="s">
        <v>4080</v>
      </c>
      <c r="K28" s="1" t="s">
        <v>4080</v>
      </c>
      <c r="L28" s="1" t="s">
        <v>2543</v>
      </c>
      <c r="M28" s="1" t="s">
        <v>4079</v>
      </c>
      <c r="N28" s="1" t="s">
        <v>4081</v>
      </c>
      <c r="O28">
        <v>1</v>
      </c>
      <c r="P28">
        <v>0</v>
      </c>
      <c r="Q28">
        <v>0</v>
      </c>
      <c r="R28">
        <v>108</v>
      </c>
      <c r="S28">
        <v>118.5</v>
      </c>
      <c r="T28">
        <v>74</v>
      </c>
      <c r="U28" s="1" t="s">
        <v>4079</v>
      </c>
      <c r="V28" t="s">
        <v>4555</v>
      </c>
    </row>
    <row r="29" spans="1:23" x14ac:dyDescent="0.2">
      <c r="A29" s="1" t="s">
        <v>4078</v>
      </c>
      <c r="B29" s="1" t="s">
        <v>4535</v>
      </c>
      <c r="C29" s="1" t="s">
        <v>4536</v>
      </c>
      <c r="D29" s="2" t="s">
        <v>441</v>
      </c>
      <c r="E29" s="1" t="s">
        <v>2544</v>
      </c>
      <c r="F29" s="1" t="s">
        <v>2545</v>
      </c>
      <c r="G29" s="1" t="s">
        <v>5442</v>
      </c>
      <c r="H29" s="1" t="s">
        <v>4079</v>
      </c>
      <c r="I29" s="1" t="s">
        <v>4079</v>
      </c>
      <c r="J29" s="1" t="s">
        <v>4080</v>
      </c>
      <c r="K29" s="1" t="s">
        <v>4080</v>
      </c>
      <c r="L29" s="1" t="s">
        <v>2546</v>
      </c>
      <c r="M29" s="1" t="s">
        <v>4079</v>
      </c>
      <c r="N29" s="1" t="s">
        <v>4081</v>
      </c>
      <c r="O29">
        <v>1</v>
      </c>
      <c r="P29">
        <v>0</v>
      </c>
      <c r="Q29">
        <v>0</v>
      </c>
      <c r="R29">
        <v>108</v>
      </c>
      <c r="S29">
        <v>118.5</v>
      </c>
      <c r="T29">
        <v>74</v>
      </c>
      <c r="U29" s="1" t="s">
        <v>4079</v>
      </c>
      <c r="V29" t="s">
        <v>4555</v>
      </c>
    </row>
    <row r="30" spans="1:23" x14ac:dyDescent="0.2">
      <c r="A30" s="1" t="s">
        <v>4078</v>
      </c>
      <c r="B30" s="1" t="s">
        <v>4535</v>
      </c>
      <c r="C30" s="1" t="s">
        <v>4536</v>
      </c>
      <c r="D30" s="2" t="s">
        <v>442</v>
      </c>
      <c r="E30" s="1" t="s">
        <v>2547</v>
      </c>
      <c r="F30" s="1" t="s">
        <v>2548</v>
      </c>
      <c r="G30" s="1" t="s">
        <v>5443</v>
      </c>
      <c r="H30" s="1" t="s">
        <v>4079</v>
      </c>
      <c r="I30" s="1" t="s">
        <v>4079</v>
      </c>
      <c r="J30" s="1" t="s">
        <v>4080</v>
      </c>
      <c r="K30" s="1" t="s">
        <v>4080</v>
      </c>
      <c r="L30" s="1" t="s">
        <v>2549</v>
      </c>
      <c r="M30" s="1" t="s">
        <v>4079</v>
      </c>
      <c r="N30" s="1" t="s">
        <v>4081</v>
      </c>
      <c r="O30">
        <v>1</v>
      </c>
      <c r="P30">
        <v>0</v>
      </c>
      <c r="Q30">
        <v>0</v>
      </c>
      <c r="R30">
        <v>108</v>
      </c>
      <c r="S30">
        <v>118.5</v>
      </c>
      <c r="T30">
        <v>74</v>
      </c>
      <c r="U30" s="1" t="s">
        <v>4079</v>
      </c>
      <c r="V30" t="s">
        <v>4555</v>
      </c>
    </row>
    <row r="31" spans="1:23" x14ac:dyDescent="0.2">
      <c r="A31" s="1" t="s">
        <v>4078</v>
      </c>
      <c r="B31" s="1" t="s">
        <v>4535</v>
      </c>
      <c r="C31" s="1" t="s">
        <v>4536</v>
      </c>
      <c r="D31" s="2" t="s">
        <v>443</v>
      </c>
      <c r="E31" s="1" t="s">
        <v>2550</v>
      </c>
      <c r="F31" s="1" t="s">
        <v>2551</v>
      </c>
      <c r="G31" s="1" t="s">
        <v>5444</v>
      </c>
      <c r="H31" s="1" t="s">
        <v>4079</v>
      </c>
      <c r="I31" s="1" t="s">
        <v>4079</v>
      </c>
      <c r="J31" s="1" t="s">
        <v>4080</v>
      </c>
      <c r="K31" s="1" t="s">
        <v>4080</v>
      </c>
      <c r="L31" s="1" t="s">
        <v>2552</v>
      </c>
      <c r="M31" s="1" t="s">
        <v>4079</v>
      </c>
      <c r="N31" s="1" t="s">
        <v>4081</v>
      </c>
      <c r="O31">
        <v>1</v>
      </c>
      <c r="P31">
        <v>0</v>
      </c>
      <c r="Q31">
        <v>0</v>
      </c>
      <c r="R31">
        <v>108</v>
      </c>
      <c r="S31">
        <v>118.5</v>
      </c>
      <c r="T31">
        <v>74</v>
      </c>
      <c r="U31" s="1" t="s">
        <v>4079</v>
      </c>
      <c r="V31" t="s">
        <v>4555</v>
      </c>
    </row>
    <row r="32" spans="1:23" x14ac:dyDescent="0.2">
      <c r="A32" s="1" t="s">
        <v>4078</v>
      </c>
      <c r="B32" s="1" t="s">
        <v>4535</v>
      </c>
      <c r="C32" s="1" t="s">
        <v>4536</v>
      </c>
      <c r="D32" s="2" t="s">
        <v>444</v>
      </c>
      <c r="E32" s="1" t="s">
        <v>2553</v>
      </c>
      <c r="F32" s="1" t="s">
        <v>2554</v>
      </c>
      <c r="G32" s="1" t="s">
        <v>5445</v>
      </c>
      <c r="H32" s="1" t="s">
        <v>4079</v>
      </c>
      <c r="I32" s="1" t="s">
        <v>4079</v>
      </c>
      <c r="J32" s="1" t="s">
        <v>4080</v>
      </c>
      <c r="K32" s="1" t="s">
        <v>4080</v>
      </c>
      <c r="L32" s="1" t="s">
        <v>2555</v>
      </c>
      <c r="M32" s="1" t="s">
        <v>4079</v>
      </c>
      <c r="N32" s="1" t="s">
        <v>4081</v>
      </c>
      <c r="O32">
        <v>1</v>
      </c>
      <c r="P32">
        <v>0</v>
      </c>
      <c r="Q32">
        <v>0</v>
      </c>
      <c r="R32">
        <v>108</v>
      </c>
      <c r="S32">
        <v>118.5</v>
      </c>
      <c r="T32">
        <v>74</v>
      </c>
      <c r="U32" s="1" t="s">
        <v>4079</v>
      </c>
      <c r="V32" t="s">
        <v>4555</v>
      </c>
    </row>
    <row r="33" spans="1:23" x14ac:dyDescent="0.2">
      <c r="A33" s="1" t="s">
        <v>4078</v>
      </c>
      <c r="B33" s="1" t="s">
        <v>4535</v>
      </c>
      <c r="C33" s="1" t="s">
        <v>4536</v>
      </c>
      <c r="D33" s="2" t="s">
        <v>445</v>
      </c>
      <c r="E33" s="1" t="s">
        <v>2556</v>
      </c>
      <c r="F33" s="1" t="s">
        <v>2557</v>
      </c>
      <c r="G33" s="1" t="s">
        <v>5446</v>
      </c>
      <c r="H33" s="1" t="s">
        <v>4079</v>
      </c>
      <c r="I33" s="1" t="s">
        <v>4079</v>
      </c>
      <c r="J33" s="1" t="s">
        <v>4080</v>
      </c>
      <c r="K33" s="1" t="s">
        <v>4080</v>
      </c>
      <c r="L33" s="1" t="s">
        <v>2558</v>
      </c>
      <c r="M33" s="1" t="s">
        <v>4079</v>
      </c>
      <c r="N33" s="1" t="s">
        <v>4081</v>
      </c>
      <c r="O33">
        <v>1</v>
      </c>
      <c r="P33">
        <v>0</v>
      </c>
      <c r="Q33">
        <v>0</v>
      </c>
      <c r="R33">
        <v>108</v>
      </c>
      <c r="S33">
        <v>118.5</v>
      </c>
      <c r="T33">
        <v>74</v>
      </c>
      <c r="U33" s="1" t="s">
        <v>4079</v>
      </c>
      <c r="V33" t="s">
        <v>4555</v>
      </c>
    </row>
    <row r="34" spans="1:23" x14ac:dyDescent="0.2">
      <c r="A34" s="1" t="s">
        <v>4078</v>
      </c>
      <c r="B34" s="1" t="s">
        <v>4535</v>
      </c>
      <c r="C34" s="1" t="s">
        <v>4536</v>
      </c>
      <c r="D34" s="2" t="s">
        <v>446</v>
      </c>
      <c r="E34" s="1" t="s">
        <v>2559</v>
      </c>
      <c r="F34" s="1" t="s">
        <v>2560</v>
      </c>
      <c r="G34" s="1" t="s">
        <v>5447</v>
      </c>
      <c r="H34" s="1" t="s">
        <v>4079</v>
      </c>
      <c r="I34" s="1" t="s">
        <v>4079</v>
      </c>
      <c r="J34" s="1" t="s">
        <v>4080</v>
      </c>
      <c r="K34" s="1" t="s">
        <v>4080</v>
      </c>
      <c r="L34" s="1" t="s">
        <v>2561</v>
      </c>
      <c r="M34" s="1" t="s">
        <v>4079</v>
      </c>
      <c r="N34" s="1" t="s">
        <v>4081</v>
      </c>
      <c r="O34">
        <v>1</v>
      </c>
      <c r="P34">
        <v>0</v>
      </c>
      <c r="Q34">
        <v>0.8</v>
      </c>
      <c r="R34">
        <v>108</v>
      </c>
      <c r="S34">
        <v>118.5</v>
      </c>
      <c r="T34">
        <v>74</v>
      </c>
      <c r="U34" s="1" t="s">
        <v>4079</v>
      </c>
      <c r="V34" t="s">
        <v>4555</v>
      </c>
    </row>
    <row r="35" spans="1:23" x14ac:dyDescent="0.2">
      <c r="A35" s="1" t="s">
        <v>4078</v>
      </c>
      <c r="B35" s="1" t="s">
        <v>4535</v>
      </c>
      <c r="C35" s="1" t="s">
        <v>4536</v>
      </c>
      <c r="D35" s="2" t="s">
        <v>447</v>
      </c>
      <c r="E35" s="1" t="s">
        <v>2562</v>
      </c>
      <c r="F35" s="1" t="s">
        <v>2563</v>
      </c>
      <c r="G35" s="1" t="s">
        <v>5448</v>
      </c>
      <c r="H35" s="1" t="s">
        <v>4079</v>
      </c>
      <c r="I35" s="1" t="s">
        <v>4079</v>
      </c>
      <c r="J35" s="1" t="s">
        <v>4080</v>
      </c>
      <c r="K35" s="1" t="s">
        <v>4080</v>
      </c>
      <c r="L35" s="1" t="s">
        <v>2564</v>
      </c>
      <c r="M35" s="1" t="s">
        <v>4079</v>
      </c>
      <c r="N35" s="1" t="s">
        <v>4081</v>
      </c>
      <c r="O35">
        <v>1</v>
      </c>
      <c r="P35">
        <v>0</v>
      </c>
      <c r="Q35">
        <v>0.8</v>
      </c>
      <c r="R35">
        <v>108</v>
      </c>
      <c r="S35">
        <v>118.5</v>
      </c>
      <c r="T35">
        <v>74</v>
      </c>
      <c r="U35" s="1" t="s">
        <v>4079</v>
      </c>
      <c r="V35" t="s">
        <v>4555</v>
      </c>
    </row>
    <row r="36" spans="1:23" x14ac:dyDescent="0.2">
      <c r="A36" s="1" t="s">
        <v>4078</v>
      </c>
      <c r="B36" s="1" t="s">
        <v>4535</v>
      </c>
      <c r="C36" s="1" t="s">
        <v>4536</v>
      </c>
      <c r="D36" s="2" t="s">
        <v>448</v>
      </c>
      <c r="E36" s="1" t="s">
        <v>2565</v>
      </c>
      <c r="F36" s="1" t="s">
        <v>2566</v>
      </c>
      <c r="G36" s="1" t="s">
        <v>5449</v>
      </c>
      <c r="H36" s="1" t="s">
        <v>4079</v>
      </c>
      <c r="I36" s="1" t="s">
        <v>4079</v>
      </c>
      <c r="J36" s="1" t="s">
        <v>4080</v>
      </c>
      <c r="K36" s="1" t="s">
        <v>4080</v>
      </c>
      <c r="L36" s="1" t="s">
        <v>2567</v>
      </c>
      <c r="M36" s="1" t="s">
        <v>4079</v>
      </c>
      <c r="N36" s="1" t="s">
        <v>4081</v>
      </c>
      <c r="O36">
        <v>1</v>
      </c>
      <c r="P36">
        <v>0</v>
      </c>
      <c r="Q36">
        <v>0.8</v>
      </c>
      <c r="R36">
        <v>108</v>
      </c>
      <c r="S36">
        <v>118.5</v>
      </c>
      <c r="T36">
        <v>74</v>
      </c>
      <c r="U36" s="1" t="s">
        <v>4079</v>
      </c>
      <c r="V36" t="s">
        <v>4555</v>
      </c>
    </row>
    <row r="37" spans="1:23" x14ac:dyDescent="0.2">
      <c r="A37" s="1" t="s">
        <v>4078</v>
      </c>
      <c r="B37" s="1" t="s">
        <v>4535</v>
      </c>
      <c r="C37" s="1" t="s">
        <v>4536</v>
      </c>
      <c r="D37" s="2" t="s">
        <v>449</v>
      </c>
      <c r="E37" s="1" t="s">
        <v>2568</v>
      </c>
      <c r="F37" s="1" t="s">
        <v>2569</v>
      </c>
      <c r="G37" s="1" t="s">
        <v>5450</v>
      </c>
      <c r="H37" s="1" t="s">
        <v>4079</v>
      </c>
      <c r="I37" s="1" t="s">
        <v>4079</v>
      </c>
      <c r="J37" s="1" t="s">
        <v>4080</v>
      </c>
      <c r="K37" s="1" t="s">
        <v>4080</v>
      </c>
      <c r="L37" s="1" t="s">
        <v>2570</v>
      </c>
      <c r="M37" s="1" t="s">
        <v>4079</v>
      </c>
      <c r="N37" s="1" t="s">
        <v>4081</v>
      </c>
      <c r="O37">
        <v>1</v>
      </c>
      <c r="P37">
        <v>0</v>
      </c>
      <c r="Q37">
        <v>0.8</v>
      </c>
      <c r="R37">
        <v>108</v>
      </c>
      <c r="S37">
        <v>118.5</v>
      </c>
      <c r="T37">
        <v>74</v>
      </c>
      <c r="U37" s="1" t="s">
        <v>4079</v>
      </c>
      <c r="V37" t="s">
        <v>4555</v>
      </c>
    </row>
    <row r="38" spans="1:23" x14ac:dyDescent="0.2">
      <c r="A38" s="1" t="s">
        <v>4078</v>
      </c>
      <c r="B38" s="1" t="s">
        <v>4535</v>
      </c>
      <c r="C38" s="1" t="s">
        <v>4536</v>
      </c>
      <c r="D38" s="2" t="s">
        <v>450</v>
      </c>
      <c r="E38" s="1" t="s">
        <v>2571</v>
      </c>
      <c r="F38" s="1" t="s">
        <v>2572</v>
      </c>
      <c r="G38" s="1" t="s">
        <v>5451</v>
      </c>
      <c r="H38" s="1" t="s">
        <v>4079</v>
      </c>
      <c r="I38" s="1" t="s">
        <v>4079</v>
      </c>
      <c r="J38" s="1" t="s">
        <v>4080</v>
      </c>
      <c r="K38" s="1" t="s">
        <v>4080</v>
      </c>
      <c r="L38" s="1" t="s">
        <v>2573</v>
      </c>
      <c r="M38" s="1" t="s">
        <v>4079</v>
      </c>
      <c r="N38" s="1" t="s">
        <v>4081</v>
      </c>
      <c r="O38">
        <v>1</v>
      </c>
      <c r="P38">
        <v>0</v>
      </c>
      <c r="Q38">
        <v>0.8</v>
      </c>
      <c r="R38">
        <v>108</v>
      </c>
      <c r="S38">
        <v>118.5</v>
      </c>
      <c r="T38">
        <v>74</v>
      </c>
      <c r="U38" s="1" t="s">
        <v>4079</v>
      </c>
      <c r="V38" t="s">
        <v>4555</v>
      </c>
    </row>
    <row r="39" spans="1:23" x14ac:dyDescent="0.2">
      <c r="A39" s="1" t="s">
        <v>4078</v>
      </c>
      <c r="B39" s="1" t="s">
        <v>4535</v>
      </c>
      <c r="C39" s="1" t="s">
        <v>4536</v>
      </c>
      <c r="D39" s="2" t="s">
        <v>451</v>
      </c>
      <c r="E39" s="1" t="s">
        <v>2807</v>
      </c>
      <c r="F39" s="1" t="s">
        <v>2808</v>
      </c>
      <c r="G39" s="1" t="s">
        <v>5452</v>
      </c>
      <c r="H39" s="1" t="s">
        <v>4079</v>
      </c>
      <c r="I39" s="1" t="s">
        <v>4079</v>
      </c>
      <c r="J39" s="1" t="s">
        <v>4080</v>
      </c>
      <c r="K39" s="1" t="s">
        <v>4080</v>
      </c>
      <c r="L39" s="1" t="s">
        <v>2809</v>
      </c>
      <c r="M39" s="1" t="s">
        <v>4079</v>
      </c>
      <c r="N39" s="1" t="s">
        <v>4081</v>
      </c>
      <c r="O39">
        <v>1</v>
      </c>
      <c r="P39">
        <v>0</v>
      </c>
      <c r="Q39">
        <v>0.8</v>
      </c>
      <c r="R39">
        <v>108</v>
      </c>
      <c r="S39">
        <v>118.5</v>
      </c>
      <c r="T39">
        <v>74</v>
      </c>
      <c r="U39" s="1" t="s">
        <v>4079</v>
      </c>
      <c r="V39" t="s">
        <v>4555</v>
      </c>
    </row>
    <row r="40" spans="1:23" x14ac:dyDescent="0.2">
      <c r="A40" s="1" t="s">
        <v>4078</v>
      </c>
      <c r="B40" s="1" t="s">
        <v>4535</v>
      </c>
      <c r="C40" s="1" t="s">
        <v>4536</v>
      </c>
      <c r="D40" s="2" t="s">
        <v>452</v>
      </c>
      <c r="E40" s="1" t="s">
        <v>2810</v>
      </c>
      <c r="F40" s="1" t="s">
        <v>2811</v>
      </c>
      <c r="G40" s="1" t="s">
        <v>5453</v>
      </c>
      <c r="H40" s="1" t="s">
        <v>4079</v>
      </c>
      <c r="I40" s="1" t="s">
        <v>4079</v>
      </c>
      <c r="J40" s="1" t="s">
        <v>4080</v>
      </c>
      <c r="K40" s="1" t="s">
        <v>4080</v>
      </c>
      <c r="L40" s="1" t="s">
        <v>2812</v>
      </c>
      <c r="M40" s="1" t="s">
        <v>4079</v>
      </c>
      <c r="N40" s="1" t="s">
        <v>4081</v>
      </c>
      <c r="O40">
        <v>1</v>
      </c>
      <c r="P40">
        <v>0</v>
      </c>
      <c r="Q40">
        <v>0.2</v>
      </c>
      <c r="R40">
        <v>0</v>
      </c>
      <c r="S40">
        <v>0</v>
      </c>
      <c r="T40">
        <v>0</v>
      </c>
      <c r="U40" s="1" t="s">
        <v>4079</v>
      </c>
      <c r="V40" t="s">
        <v>4552</v>
      </c>
      <c r="W40" t="s">
        <v>5014</v>
      </c>
    </row>
    <row r="41" spans="1:23" x14ac:dyDescent="0.2">
      <c r="A41" s="1" t="s">
        <v>4078</v>
      </c>
      <c r="B41" s="1" t="s">
        <v>4535</v>
      </c>
      <c r="C41" s="1" t="s">
        <v>4536</v>
      </c>
      <c r="D41" s="2" t="s">
        <v>453</v>
      </c>
      <c r="E41" s="1" t="s">
        <v>2813</v>
      </c>
      <c r="F41" s="1" t="s">
        <v>2814</v>
      </c>
      <c r="G41" s="1" t="s">
        <v>5454</v>
      </c>
      <c r="H41" s="1" t="s">
        <v>4079</v>
      </c>
      <c r="I41" s="1" t="s">
        <v>4079</v>
      </c>
      <c r="J41" s="1" t="s">
        <v>4080</v>
      </c>
      <c r="K41" s="1" t="s">
        <v>4080</v>
      </c>
      <c r="L41" s="1" t="s">
        <v>2815</v>
      </c>
      <c r="M41" s="1" t="s">
        <v>4079</v>
      </c>
      <c r="N41" s="1" t="s">
        <v>4081</v>
      </c>
      <c r="O41">
        <v>1</v>
      </c>
      <c r="P41">
        <v>0</v>
      </c>
      <c r="Q41">
        <v>0.2</v>
      </c>
      <c r="R41">
        <v>0</v>
      </c>
      <c r="S41">
        <v>0</v>
      </c>
      <c r="T41">
        <v>0</v>
      </c>
      <c r="U41" s="1" t="s">
        <v>4079</v>
      </c>
      <c r="V41" t="s">
        <v>4552</v>
      </c>
      <c r="W41" t="s">
        <v>5014</v>
      </c>
    </row>
    <row r="42" spans="1:23" x14ac:dyDescent="0.2">
      <c r="A42" s="1" t="s">
        <v>4078</v>
      </c>
      <c r="B42" s="1" t="s">
        <v>4535</v>
      </c>
      <c r="C42" s="1" t="s">
        <v>4536</v>
      </c>
      <c r="D42" s="2" t="s">
        <v>454</v>
      </c>
      <c r="E42" s="1" t="s">
        <v>2816</v>
      </c>
      <c r="F42" s="1" t="s">
        <v>2817</v>
      </c>
      <c r="G42" s="1" t="s">
        <v>5455</v>
      </c>
      <c r="H42" s="1" t="s">
        <v>4079</v>
      </c>
      <c r="I42" s="1" t="s">
        <v>4079</v>
      </c>
      <c r="J42" s="1" t="s">
        <v>4080</v>
      </c>
      <c r="K42" s="1" t="s">
        <v>4080</v>
      </c>
      <c r="L42" s="1" t="s">
        <v>2818</v>
      </c>
      <c r="M42" s="1" t="s">
        <v>4079</v>
      </c>
      <c r="N42" s="1" t="s">
        <v>4081</v>
      </c>
      <c r="O42">
        <v>1</v>
      </c>
      <c r="P42">
        <v>0</v>
      </c>
      <c r="Q42">
        <v>0.2</v>
      </c>
      <c r="R42">
        <v>0</v>
      </c>
      <c r="S42">
        <v>0</v>
      </c>
      <c r="T42">
        <v>0</v>
      </c>
      <c r="U42" s="1" t="s">
        <v>4079</v>
      </c>
      <c r="V42" t="s">
        <v>4552</v>
      </c>
      <c r="W42" t="s">
        <v>5014</v>
      </c>
    </row>
    <row r="43" spans="1:23" x14ac:dyDescent="0.2">
      <c r="A43" s="1" t="s">
        <v>4078</v>
      </c>
      <c r="B43" s="1" t="s">
        <v>4535</v>
      </c>
      <c r="C43" s="1" t="s">
        <v>4536</v>
      </c>
      <c r="D43" s="2" t="s">
        <v>455</v>
      </c>
      <c r="E43" s="1" t="s">
        <v>2819</v>
      </c>
      <c r="F43" s="1" t="s">
        <v>2820</v>
      </c>
      <c r="G43" s="1" t="s">
        <v>5456</v>
      </c>
      <c r="H43" s="1" t="s">
        <v>4079</v>
      </c>
      <c r="I43" s="1" t="s">
        <v>4079</v>
      </c>
      <c r="J43" s="1" t="s">
        <v>4080</v>
      </c>
      <c r="K43" s="1" t="s">
        <v>4080</v>
      </c>
      <c r="L43" s="1" t="s">
        <v>2821</v>
      </c>
      <c r="M43" s="1" t="s">
        <v>4079</v>
      </c>
      <c r="N43" s="1" t="s">
        <v>4081</v>
      </c>
      <c r="O43">
        <v>1</v>
      </c>
      <c r="P43">
        <v>0</v>
      </c>
      <c r="Q43">
        <v>0.2</v>
      </c>
      <c r="R43">
        <v>0</v>
      </c>
      <c r="S43">
        <v>0</v>
      </c>
      <c r="T43">
        <v>0</v>
      </c>
      <c r="U43" s="1" t="s">
        <v>4079</v>
      </c>
      <c r="V43" t="s">
        <v>4552</v>
      </c>
      <c r="W43" t="s">
        <v>5014</v>
      </c>
    </row>
    <row r="44" spans="1:23" x14ac:dyDescent="0.2">
      <c r="A44" s="1" t="s">
        <v>4078</v>
      </c>
      <c r="B44" s="1" t="s">
        <v>4535</v>
      </c>
      <c r="C44" s="1" t="s">
        <v>4536</v>
      </c>
      <c r="D44" s="2" t="s">
        <v>456</v>
      </c>
      <c r="E44" s="1" t="s">
        <v>2822</v>
      </c>
      <c r="F44" s="1" t="s">
        <v>2823</v>
      </c>
      <c r="G44" s="1" t="s">
        <v>5457</v>
      </c>
      <c r="H44" s="1" t="s">
        <v>4079</v>
      </c>
      <c r="I44" s="1" t="s">
        <v>4079</v>
      </c>
      <c r="J44" s="1" t="s">
        <v>4080</v>
      </c>
      <c r="K44" s="1" t="s">
        <v>4080</v>
      </c>
      <c r="L44" s="1" t="s">
        <v>2824</v>
      </c>
      <c r="M44" s="1" t="s">
        <v>4079</v>
      </c>
      <c r="N44" s="1" t="s">
        <v>4081</v>
      </c>
      <c r="O44">
        <v>1</v>
      </c>
      <c r="P44">
        <v>0</v>
      </c>
      <c r="Q44">
        <v>0.2</v>
      </c>
      <c r="R44">
        <v>0</v>
      </c>
      <c r="S44">
        <v>0</v>
      </c>
      <c r="T44">
        <v>0</v>
      </c>
      <c r="U44" s="1" t="s">
        <v>4079</v>
      </c>
      <c r="V44" t="s">
        <v>4552</v>
      </c>
      <c r="W44" t="s">
        <v>5014</v>
      </c>
    </row>
    <row r="45" spans="1:23" x14ac:dyDescent="0.2">
      <c r="A45" s="1" t="s">
        <v>4078</v>
      </c>
      <c r="B45" s="1" t="s">
        <v>4535</v>
      </c>
      <c r="C45" s="1" t="s">
        <v>4536</v>
      </c>
      <c r="D45" s="2" t="s">
        <v>457</v>
      </c>
      <c r="E45" s="1" t="s">
        <v>2825</v>
      </c>
      <c r="F45" s="1" t="s">
        <v>2826</v>
      </c>
      <c r="G45" s="1" t="s">
        <v>5458</v>
      </c>
      <c r="H45" s="1" t="s">
        <v>4079</v>
      </c>
      <c r="I45" s="1" t="s">
        <v>4079</v>
      </c>
      <c r="J45" s="1" t="s">
        <v>4080</v>
      </c>
      <c r="K45" s="1" t="s">
        <v>4080</v>
      </c>
      <c r="L45" s="1" t="s">
        <v>2827</v>
      </c>
      <c r="M45" s="1" t="s">
        <v>4079</v>
      </c>
      <c r="N45" s="1" t="s">
        <v>4081</v>
      </c>
      <c r="O45">
        <v>1</v>
      </c>
      <c r="P45">
        <v>0</v>
      </c>
      <c r="Q45">
        <v>0.2</v>
      </c>
      <c r="R45">
        <v>0</v>
      </c>
      <c r="S45">
        <v>0</v>
      </c>
      <c r="T45">
        <v>0</v>
      </c>
      <c r="U45" s="1" t="s">
        <v>4079</v>
      </c>
      <c r="V45" t="s">
        <v>4552</v>
      </c>
      <c r="W45" t="s">
        <v>5014</v>
      </c>
    </row>
    <row r="46" spans="1:23" x14ac:dyDescent="0.2">
      <c r="A46" s="1" t="s">
        <v>4078</v>
      </c>
      <c r="B46" s="1" t="s">
        <v>4535</v>
      </c>
      <c r="C46" s="1" t="s">
        <v>4536</v>
      </c>
      <c r="D46" s="2" t="s">
        <v>458</v>
      </c>
      <c r="E46" s="1" t="s">
        <v>2828</v>
      </c>
      <c r="F46" s="1" t="s">
        <v>2829</v>
      </c>
      <c r="G46" s="1" t="s">
        <v>5459</v>
      </c>
      <c r="H46" s="1" t="s">
        <v>4079</v>
      </c>
      <c r="I46" s="1" t="s">
        <v>4079</v>
      </c>
      <c r="J46" s="1" t="s">
        <v>4080</v>
      </c>
      <c r="K46" s="1" t="s">
        <v>4080</v>
      </c>
      <c r="L46" s="1" t="s">
        <v>2830</v>
      </c>
      <c r="M46" s="1" t="s">
        <v>4079</v>
      </c>
      <c r="N46" s="1" t="s">
        <v>4081</v>
      </c>
      <c r="O46">
        <v>1</v>
      </c>
      <c r="P46">
        <v>0</v>
      </c>
      <c r="Q46">
        <v>0</v>
      </c>
      <c r="R46">
        <v>0</v>
      </c>
      <c r="S46">
        <v>0</v>
      </c>
      <c r="T46">
        <v>0</v>
      </c>
      <c r="U46" s="1" t="s">
        <v>4079</v>
      </c>
      <c r="V46" t="s">
        <v>4553</v>
      </c>
    </row>
    <row r="47" spans="1:23" x14ac:dyDescent="0.2">
      <c r="A47" s="1" t="s">
        <v>4078</v>
      </c>
      <c r="B47" s="1" t="s">
        <v>4535</v>
      </c>
      <c r="C47" s="1" t="s">
        <v>4536</v>
      </c>
      <c r="D47" s="2" t="s">
        <v>459</v>
      </c>
      <c r="E47" s="1" t="s">
        <v>2831</v>
      </c>
      <c r="F47" s="1" t="s">
        <v>2832</v>
      </c>
      <c r="G47" s="1" t="s">
        <v>5460</v>
      </c>
      <c r="H47" s="1" t="s">
        <v>4079</v>
      </c>
      <c r="I47" s="1" t="s">
        <v>4079</v>
      </c>
      <c r="J47" s="1" t="s">
        <v>4080</v>
      </c>
      <c r="K47" s="1" t="s">
        <v>4080</v>
      </c>
      <c r="L47" s="1" t="s">
        <v>2833</v>
      </c>
      <c r="M47" s="1" t="s">
        <v>4079</v>
      </c>
      <c r="N47" s="1" t="s">
        <v>4081</v>
      </c>
      <c r="O47">
        <v>1</v>
      </c>
      <c r="P47">
        <v>0</v>
      </c>
      <c r="Q47">
        <v>0</v>
      </c>
      <c r="R47">
        <v>0</v>
      </c>
      <c r="S47">
        <v>0</v>
      </c>
      <c r="T47">
        <v>0</v>
      </c>
      <c r="U47" s="1" t="s">
        <v>4079</v>
      </c>
      <c r="V47" t="s">
        <v>4553</v>
      </c>
    </row>
    <row r="48" spans="1:23" x14ac:dyDescent="0.2">
      <c r="A48" s="1" t="s">
        <v>4078</v>
      </c>
      <c r="B48" s="1" t="s">
        <v>4535</v>
      </c>
      <c r="C48" s="1" t="s">
        <v>4536</v>
      </c>
      <c r="D48" s="2" t="s">
        <v>460</v>
      </c>
      <c r="E48" s="1" t="s">
        <v>2834</v>
      </c>
      <c r="F48" s="1" t="s">
        <v>2835</v>
      </c>
      <c r="G48" s="1" t="s">
        <v>5461</v>
      </c>
      <c r="H48" s="1" t="s">
        <v>4079</v>
      </c>
      <c r="I48" s="1" t="s">
        <v>4079</v>
      </c>
      <c r="J48" s="1" t="s">
        <v>4080</v>
      </c>
      <c r="K48" s="1" t="s">
        <v>4080</v>
      </c>
      <c r="L48" s="1" t="s">
        <v>2574</v>
      </c>
      <c r="M48" s="1" t="s">
        <v>4079</v>
      </c>
      <c r="N48" s="1" t="s">
        <v>4081</v>
      </c>
      <c r="O48">
        <v>1</v>
      </c>
      <c r="P48">
        <v>0</v>
      </c>
      <c r="Q48">
        <v>0</v>
      </c>
      <c r="R48">
        <v>0</v>
      </c>
      <c r="S48">
        <v>0</v>
      </c>
      <c r="T48">
        <v>0</v>
      </c>
      <c r="U48" s="1" t="s">
        <v>4079</v>
      </c>
      <c r="V48" t="s">
        <v>4553</v>
      </c>
    </row>
    <row r="49" spans="1:23" x14ac:dyDescent="0.2">
      <c r="A49" s="1" t="s">
        <v>4078</v>
      </c>
      <c r="B49" s="1" t="s">
        <v>4535</v>
      </c>
      <c r="C49" s="1" t="s">
        <v>4536</v>
      </c>
      <c r="D49" s="2" t="s">
        <v>461</v>
      </c>
      <c r="E49" s="1" t="s">
        <v>2575</v>
      </c>
      <c r="F49" s="1" t="s">
        <v>3474</v>
      </c>
      <c r="G49" s="1" t="s">
        <v>5462</v>
      </c>
      <c r="H49" s="1" t="s">
        <v>4079</v>
      </c>
      <c r="I49" s="1" t="s">
        <v>4079</v>
      </c>
      <c r="J49" s="1" t="s">
        <v>4080</v>
      </c>
      <c r="K49" s="1" t="s">
        <v>4080</v>
      </c>
      <c r="L49" s="1" t="s">
        <v>3475</v>
      </c>
      <c r="M49" s="1" t="s">
        <v>4079</v>
      </c>
      <c r="N49" s="1" t="s">
        <v>4081</v>
      </c>
      <c r="O49">
        <v>1</v>
      </c>
      <c r="P49">
        <v>0</v>
      </c>
      <c r="Q49">
        <v>0</v>
      </c>
      <c r="R49">
        <v>0</v>
      </c>
      <c r="S49">
        <v>0</v>
      </c>
      <c r="T49">
        <v>0</v>
      </c>
      <c r="U49" s="1" t="s">
        <v>4079</v>
      </c>
      <c r="V49" t="s">
        <v>4553</v>
      </c>
    </row>
    <row r="50" spans="1:23" x14ac:dyDescent="0.2">
      <c r="A50" s="1" t="s">
        <v>4078</v>
      </c>
      <c r="B50" s="1" t="s">
        <v>4535</v>
      </c>
      <c r="C50" s="1" t="s">
        <v>4536</v>
      </c>
      <c r="D50" s="2" t="s">
        <v>462</v>
      </c>
      <c r="E50" s="1" t="s">
        <v>3476</v>
      </c>
      <c r="F50" s="1" t="s">
        <v>3477</v>
      </c>
      <c r="G50" s="1" t="s">
        <v>5463</v>
      </c>
      <c r="H50" s="1" t="s">
        <v>4079</v>
      </c>
      <c r="I50" s="1" t="s">
        <v>4079</v>
      </c>
      <c r="J50" s="1" t="s">
        <v>4080</v>
      </c>
      <c r="K50" s="1" t="s">
        <v>4080</v>
      </c>
      <c r="L50" s="1" t="s">
        <v>3478</v>
      </c>
      <c r="M50" s="1" t="s">
        <v>4079</v>
      </c>
      <c r="N50" s="1" t="s">
        <v>4081</v>
      </c>
      <c r="O50">
        <v>1</v>
      </c>
      <c r="P50">
        <v>0</v>
      </c>
      <c r="Q50">
        <v>0</v>
      </c>
      <c r="R50">
        <v>0</v>
      </c>
      <c r="S50">
        <v>0</v>
      </c>
      <c r="T50">
        <v>0</v>
      </c>
      <c r="U50" s="1" t="s">
        <v>4079</v>
      </c>
      <c r="V50" t="s">
        <v>4553</v>
      </c>
    </row>
    <row r="51" spans="1:23" x14ac:dyDescent="0.2">
      <c r="A51" s="1" t="s">
        <v>4078</v>
      </c>
      <c r="B51" s="1" t="s">
        <v>4535</v>
      </c>
      <c r="C51" s="1" t="s">
        <v>4536</v>
      </c>
      <c r="D51" s="2" t="s">
        <v>463</v>
      </c>
      <c r="E51" s="1" t="s">
        <v>3479</v>
      </c>
      <c r="F51" s="1" t="s">
        <v>3480</v>
      </c>
      <c r="G51" s="1" t="s">
        <v>5464</v>
      </c>
      <c r="H51" s="1" t="s">
        <v>4079</v>
      </c>
      <c r="I51" s="1" t="s">
        <v>4079</v>
      </c>
      <c r="J51" s="1" t="s">
        <v>4080</v>
      </c>
      <c r="K51" s="1" t="s">
        <v>4080</v>
      </c>
      <c r="L51" s="1" t="s">
        <v>3481</v>
      </c>
      <c r="M51" s="1" t="s">
        <v>4079</v>
      </c>
      <c r="N51" s="1" t="s">
        <v>4081</v>
      </c>
      <c r="O51">
        <v>1</v>
      </c>
      <c r="P51">
        <v>0</v>
      </c>
      <c r="Q51">
        <v>0</v>
      </c>
      <c r="R51">
        <v>0</v>
      </c>
      <c r="S51">
        <v>0</v>
      </c>
      <c r="T51">
        <v>0</v>
      </c>
      <c r="U51" s="1" t="s">
        <v>4079</v>
      </c>
      <c r="V51" t="s">
        <v>4553</v>
      </c>
    </row>
    <row r="52" spans="1:23" x14ac:dyDescent="0.2">
      <c r="A52" s="1" t="s">
        <v>4078</v>
      </c>
      <c r="B52" s="1" t="s">
        <v>4535</v>
      </c>
      <c r="C52" s="1" t="s">
        <v>4536</v>
      </c>
      <c r="D52" s="2" t="s">
        <v>464</v>
      </c>
      <c r="E52" s="1" t="s">
        <v>3482</v>
      </c>
      <c r="F52" s="1" t="s">
        <v>3483</v>
      </c>
      <c r="G52" s="1" t="s">
        <v>5465</v>
      </c>
      <c r="H52" s="1" t="s">
        <v>4079</v>
      </c>
      <c r="I52" s="1" t="s">
        <v>4079</v>
      </c>
      <c r="J52" s="1" t="s">
        <v>4080</v>
      </c>
      <c r="K52" s="1" t="s">
        <v>4080</v>
      </c>
      <c r="L52" s="1" t="s">
        <v>3484</v>
      </c>
      <c r="M52" s="1" t="s">
        <v>4079</v>
      </c>
      <c r="N52" s="1" t="s">
        <v>4081</v>
      </c>
      <c r="O52">
        <v>1</v>
      </c>
      <c r="P52">
        <v>0</v>
      </c>
      <c r="Q52">
        <v>0.4</v>
      </c>
      <c r="R52">
        <v>0</v>
      </c>
      <c r="S52">
        <v>0</v>
      </c>
      <c r="T52">
        <v>0</v>
      </c>
      <c r="U52" s="1" t="s">
        <v>4079</v>
      </c>
      <c r="V52" t="s">
        <v>4553</v>
      </c>
    </row>
    <row r="53" spans="1:23" x14ac:dyDescent="0.2">
      <c r="A53" s="1" t="s">
        <v>4078</v>
      </c>
      <c r="B53" s="1" t="s">
        <v>4535</v>
      </c>
      <c r="C53" s="1" t="s">
        <v>4536</v>
      </c>
      <c r="D53" s="2" t="s">
        <v>465</v>
      </c>
      <c r="E53" s="1" t="s">
        <v>3485</v>
      </c>
      <c r="F53" s="1" t="s">
        <v>3486</v>
      </c>
      <c r="G53" s="1" t="s">
        <v>5466</v>
      </c>
      <c r="H53" s="1" t="s">
        <v>4079</v>
      </c>
      <c r="I53" s="1" t="s">
        <v>4079</v>
      </c>
      <c r="J53" s="1" t="s">
        <v>4080</v>
      </c>
      <c r="K53" s="1" t="s">
        <v>4080</v>
      </c>
      <c r="L53" s="1" t="s">
        <v>3487</v>
      </c>
      <c r="M53" s="1" t="s">
        <v>4079</v>
      </c>
      <c r="N53" s="1" t="s">
        <v>4081</v>
      </c>
      <c r="O53">
        <v>1</v>
      </c>
      <c r="P53">
        <v>0</v>
      </c>
      <c r="Q53">
        <v>0.4</v>
      </c>
      <c r="R53">
        <v>0</v>
      </c>
      <c r="S53">
        <v>0</v>
      </c>
      <c r="T53">
        <v>0</v>
      </c>
      <c r="U53" s="1" t="s">
        <v>4079</v>
      </c>
      <c r="V53" t="s">
        <v>4553</v>
      </c>
    </row>
    <row r="54" spans="1:23" x14ac:dyDescent="0.2">
      <c r="A54" s="1" t="s">
        <v>4078</v>
      </c>
      <c r="B54" s="1" t="s">
        <v>4535</v>
      </c>
      <c r="C54" s="1" t="s">
        <v>4536</v>
      </c>
      <c r="D54" s="2" t="s">
        <v>466</v>
      </c>
      <c r="E54" s="1" t="s">
        <v>3488</v>
      </c>
      <c r="F54" s="1" t="s">
        <v>3489</v>
      </c>
      <c r="G54" s="1" t="s">
        <v>5467</v>
      </c>
      <c r="H54" s="1" t="s">
        <v>4079</v>
      </c>
      <c r="I54" s="1" t="s">
        <v>4079</v>
      </c>
      <c r="J54" s="1" t="s">
        <v>4080</v>
      </c>
      <c r="K54" s="1" t="s">
        <v>4080</v>
      </c>
      <c r="L54" s="1" t="s">
        <v>3490</v>
      </c>
      <c r="M54" s="1" t="s">
        <v>4079</v>
      </c>
      <c r="N54" s="1" t="s">
        <v>4081</v>
      </c>
      <c r="O54">
        <v>1</v>
      </c>
      <c r="P54">
        <v>0</v>
      </c>
      <c r="Q54">
        <v>0.4</v>
      </c>
      <c r="R54">
        <v>0</v>
      </c>
      <c r="S54">
        <v>0</v>
      </c>
      <c r="T54">
        <v>0</v>
      </c>
      <c r="U54" s="1" t="s">
        <v>4079</v>
      </c>
      <c r="V54" t="s">
        <v>4553</v>
      </c>
    </row>
    <row r="55" spans="1:23" x14ac:dyDescent="0.2">
      <c r="A55" s="1" t="s">
        <v>4078</v>
      </c>
      <c r="B55" s="1" t="s">
        <v>4535</v>
      </c>
      <c r="C55" s="1" t="s">
        <v>4536</v>
      </c>
      <c r="D55" s="2" t="s">
        <v>467</v>
      </c>
      <c r="E55" s="1" t="s">
        <v>3491</v>
      </c>
      <c r="F55" s="1" t="s">
        <v>3492</v>
      </c>
      <c r="G55" s="1" t="s">
        <v>5468</v>
      </c>
      <c r="H55" s="1" t="s">
        <v>4079</v>
      </c>
      <c r="I55" s="1" t="s">
        <v>4079</v>
      </c>
      <c r="J55" s="1" t="s">
        <v>4080</v>
      </c>
      <c r="K55" s="1" t="s">
        <v>4080</v>
      </c>
      <c r="L55" s="1" t="s">
        <v>3493</v>
      </c>
      <c r="M55" s="1" t="s">
        <v>4079</v>
      </c>
      <c r="N55" s="1" t="s">
        <v>4081</v>
      </c>
      <c r="O55">
        <v>1</v>
      </c>
      <c r="P55">
        <v>0</v>
      </c>
      <c r="Q55">
        <v>0.4</v>
      </c>
      <c r="R55">
        <v>0</v>
      </c>
      <c r="S55">
        <v>0</v>
      </c>
      <c r="T55">
        <v>0</v>
      </c>
      <c r="U55" s="1" t="s">
        <v>4079</v>
      </c>
      <c r="V55" t="s">
        <v>4553</v>
      </c>
    </row>
    <row r="56" spans="1:23" x14ac:dyDescent="0.2">
      <c r="A56" s="1" t="s">
        <v>4078</v>
      </c>
      <c r="B56" s="1" t="s">
        <v>4535</v>
      </c>
      <c r="C56" s="1" t="s">
        <v>4536</v>
      </c>
      <c r="D56" s="2" t="s">
        <v>468</v>
      </c>
      <c r="E56" s="1" t="s">
        <v>3494</v>
      </c>
      <c r="F56" s="1" t="s">
        <v>3495</v>
      </c>
      <c r="G56" s="1" t="s">
        <v>5469</v>
      </c>
      <c r="H56" s="1" t="s">
        <v>4079</v>
      </c>
      <c r="I56" s="1" t="s">
        <v>4079</v>
      </c>
      <c r="J56" s="1" t="s">
        <v>4080</v>
      </c>
      <c r="K56" s="1" t="s">
        <v>4080</v>
      </c>
      <c r="L56" s="1" t="s">
        <v>3496</v>
      </c>
      <c r="M56" s="1" t="s">
        <v>4079</v>
      </c>
      <c r="N56" s="1" t="s">
        <v>4081</v>
      </c>
      <c r="O56">
        <v>1</v>
      </c>
      <c r="P56">
        <v>0</v>
      </c>
      <c r="Q56">
        <v>0.4</v>
      </c>
      <c r="R56">
        <v>0</v>
      </c>
      <c r="S56">
        <v>0</v>
      </c>
      <c r="T56">
        <v>0</v>
      </c>
      <c r="U56" s="1" t="s">
        <v>4079</v>
      </c>
      <c r="V56" t="s">
        <v>4553</v>
      </c>
    </row>
    <row r="57" spans="1:23" x14ac:dyDescent="0.2">
      <c r="A57" s="1" t="s">
        <v>4078</v>
      </c>
      <c r="B57" s="1" t="s">
        <v>4535</v>
      </c>
      <c r="C57" s="1" t="s">
        <v>4536</v>
      </c>
      <c r="D57" s="2" t="s">
        <v>469</v>
      </c>
      <c r="E57" s="1" t="s">
        <v>3497</v>
      </c>
      <c r="F57" s="1" t="s">
        <v>3498</v>
      </c>
      <c r="G57" s="1" t="s">
        <v>5470</v>
      </c>
      <c r="H57" s="1" t="s">
        <v>4079</v>
      </c>
      <c r="I57" s="1" t="s">
        <v>4079</v>
      </c>
      <c r="J57" s="1" t="s">
        <v>4080</v>
      </c>
      <c r="K57" s="1" t="s">
        <v>4080</v>
      </c>
      <c r="L57" s="1" t="s">
        <v>3499</v>
      </c>
      <c r="M57" s="1" t="s">
        <v>4079</v>
      </c>
      <c r="N57" s="1" t="s">
        <v>4081</v>
      </c>
      <c r="O57">
        <v>1</v>
      </c>
      <c r="P57">
        <v>0</v>
      </c>
      <c r="Q57">
        <v>0.4</v>
      </c>
      <c r="R57">
        <v>0</v>
      </c>
      <c r="S57">
        <v>0</v>
      </c>
      <c r="T57">
        <v>0</v>
      </c>
      <c r="U57" s="1" t="s">
        <v>4079</v>
      </c>
      <c r="V57" t="s">
        <v>4553</v>
      </c>
    </row>
    <row r="58" spans="1:23" x14ac:dyDescent="0.2">
      <c r="A58" s="1" t="s">
        <v>4078</v>
      </c>
      <c r="B58" s="1" t="s">
        <v>4535</v>
      </c>
      <c r="C58" s="1" t="s">
        <v>4536</v>
      </c>
      <c r="D58" s="2" t="s">
        <v>470</v>
      </c>
      <c r="E58" s="1" t="s">
        <v>3500</v>
      </c>
      <c r="F58" s="1" t="s">
        <v>3501</v>
      </c>
      <c r="G58" s="1" t="s">
        <v>5471</v>
      </c>
      <c r="H58" s="1" t="s">
        <v>4079</v>
      </c>
      <c r="I58" s="1" t="s">
        <v>4079</v>
      </c>
      <c r="J58" s="1" t="s">
        <v>4080</v>
      </c>
      <c r="K58" s="1" t="s">
        <v>4080</v>
      </c>
      <c r="L58" s="1" t="s">
        <v>3502</v>
      </c>
      <c r="M58" s="1" t="s">
        <v>4079</v>
      </c>
      <c r="N58" s="1" t="s">
        <v>4081</v>
      </c>
      <c r="O58">
        <v>1</v>
      </c>
      <c r="P58">
        <v>0</v>
      </c>
      <c r="Q58">
        <v>0.6</v>
      </c>
      <c r="R58">
        <v>0</v>
      </c>
      <c r="S58">
        <v>0</v>
      </c>
      <c r="T58">
        <v>0</v>
      </c>
      <c r="U58" s="1" t="s">
        <v>4079</v>
      </c>
      <c r="V58" t="s">
        <v>4554</v>
      </c>
      <c r="W58" t="s">
        <v>5002</v>
      </c>
    </row>
    <row r="59" spans="1:23" x14ac:dyDescent="0.2">
      <c r="A59" s="1" t="s">
        <v>4078</v>
      </c>
      <c r="B59" s="1" t="s">
        <v>4535</v>
      </c>
      <c r="C59" s="1" t="s">
        <v>4536</v>
      </c>
      <c r="D59" s="2" t="s">
        <v>471</v>
      </c>
      <c r="E59" s="1" t="s">
        <v>2865</v>
      </c>
      <c r="F59" s="1" t="s">
        <v>2866</v>
      </c>
      <c r="G59" s="1" t="s">
        <v>5472</v>
      </c>
      <c r="H59" s="1" t="s">
        <v>4079</v>
      </c>
      <c r="I59" s="1" t="s">
        <v>4079</v>
      </c>
      <c r="J59" s="1" t="s">
        <v>4080</v>
      </c>
      <c r="K59" s="1" t="s">
        <v>4080</v>
      </c>
      <c r="L59" s="1" t="s">
        <v>2867</v>
      </c>
      <c r="M59" s="1" t="s">
        <v>4079</v>
      </c>
      <c r="N59" s="1" t="s">
        <v>4081</v>
      </c>
      <c r="O59">
        <v>1</v>
      </c>
      <c r="P59">
        <v>0</v>
      </c>
      <c r="Q59">
        <v>0.6</v>
      </c>
      <c r="R59">
        <v>0</v>
      </c>
      <c r="S59">
        <v>0</v>
      </c>
      <c r="T59">
        <v>0</v>
      </c>
      <c r="U59" s="1" t="s">
        <v>4079</v>
      </c>
      <c r="V59" t="s">
        <v>4554</v>
      </c>
      <c r="W59" t="s">
        <v>5002</v>
      </c>
    </row>
    <row r="60" spans="1:23" x14ac:dyDescent="0.2">
      <c r="A60" s="1" t="s">
        <v>4078</v>
      </c>
      <c r="B60" s="1" t="s">
        <v>4535</v>
      </c>
      <c r="C60" s="1" t="s">
        <v>4536</v>
      </c>
      <c r="D60" s="2" t="s">
        <v>472</v>
      </c>
      <c r="E60" s="1" t="s">
        <v>2868</v>
      </c>
      <c r="F60" s="1" t="s">
        <v>2869</v>
      </c>
      <c r="G60" s="1" t="s">
        <v>5473</v>
      </c>
      <c r="H60" s="1" t="s">
        <v>4079</v>
      </c>
      <c r="I60" s="1" t="s">
        <v>4079</v>
      </c>
      <c r="J60" s="1" t="s">
        <v>4080</v>
      </c>
      <c r="K60" s="1" t="s">
        <v>4080</v>
      </c>
      <c r="L60" s="1" t="s">
        <v>2870</v>
      </c>
      <c r="M60" s="1" t="s">
        <v>4079</v>
      </c>
      <c r="N60" s="1" t="s">
        <v>4081</v>
      </c>
      <c r="O60">
        <v>1</v>
      </c>
      <c r="P60">
        <v>0</v>
      </c>
      <c r="Q60">
        <v>0.6</v>
      </c>
      <c r="R60">
        <v>0</v>
      </c>
      <c r="S60">
        <v>0</v>
      </c>
      <c r="T60">
        <v>0</v>
      </c>
      <c r="U60" s="1" t="s">
        <v>4079</v>
      </c>
      <c r="V60" t="s">
        <v>4554</v>
      </c>
      <c r="W60" t="s">
        <v>5002</v>
      </c>
    </row>
    <row r="61" spans="1:23" x14ac:dyDescent="0.2">
      <c r="A61" s="1" t="s">
        <v>4078</v>
      </c>
      <c r="B61" s="1" t="s">
        <v>4535</v>
      </c>
      <c r="C61" s="1" t="s">
        <v>4536</v>
      </c>
      <c r="D61" s="2" t="s">
        <v>473</v>
      </c>
      <c r="E61" s="1" t="s">
        <v>2871</v>
      </c>
      <c r="F61" s="1" t="s">
        <v>2872</v>
      </c>
      <c r="G61" s="1" t="s">
        <v>5474</v>
      </c>
      <c r="H61" s="1" t="s">
        <v>4079</v>
      </c>
      <c r="I61" s="1" t="s">
        <v>4079</v>
      </c>
      <c r="J61" s="1" t="s">
        <v>4080</v>
      </c>
      <c r="K61" s="1" t="s">
        <v>4080</v>
      </c>
      <c r="L61" s="1" t="s">
        <v>2873</v>
      </c>
      <c r="M61" s="1" t="s">
        <v>4079</v>
      </c>
      <c r="N61" s="1" t="s">
        <v>4081</v>
      </c>
      <c r="O61">
        <v>1</v>
      </c>
      <c r="P61">
        <v>0</v>
      </c>
      <c r="Q61">
        <v>0.6</v>
      </c>
      <c r="R61">
        <v>0</v>
      </c>
      <c r="S61">
        <v>0</v>
      </c>
      <c r="T61">
        <v>0</v>
      </c>
      <c r="U61" s="1" t="s">
        <v>4079</v>
      </c>
      <c r="V61" t="s">
        <v>4554</v>
      </c>
      <c r="W61" t="s">
        <v>5002</v>
      </c>
    </row>
    <row r="62" spans="1:23" x14ac:dyDescent="0.2">
      <c r="A62" s="1" t="s">
        <v>4078</v>
      </c>
      <c r="B62" s="1" t="s">
        <v>4535</v>
      </c>
      <c r="C62" s="1" t="s">
        <v>4536</v>
      </c>
      <c r="D62" s="2" t="s">
        <v>474</v>
      </c>
      <c r="E62" s="1" t="s">
        <v>2874</v>
      </c>
      <c r="F62" s="1" t="s">
        <v>2875</v>
      </c>
      <c r="G62" s="1" t="s">
        <v>5475</v>
      </c>
      <c r="H62" s="1" t="s">
        <v>4079</v>
      </c>
      <c r="I62" s="1" t="s">
        <v>4079</v>
      </c>
      <c r="J62" s="1" t="s">
        <v>4080</v>
      </c>
      <c r="K62" s="1" t="s">
        <v>4080</v>
      </c>
      <c r="L62" s="1" t="s">
        <v>2876</v>
      </c>
      <c r="M62" s="1" t="s">
        <v>4079</v>
      </c>
      <c r="N62" s="1" t="s">
        <v>4081</v>
      </c>
      <c r="O62">
        <v>1</v>
      </c>
      <c r="P62">
        <v>0</v>
      </c>
      <c r="Q62">
        <v>0.6</v>
      </c>
      <c r="R62">
        <v>0</v>
      </c>
      <c r="S62">
        <v>0</v>
      </c>
      <c r="T62">
        <v>0</v>
      </c>
      <c r="U62" s="1" t="s">
        <v>4079</v>
      </c>
      <c r="V62" t="s">
        <v>4554</v>
      </c>
      <c r="W62" t="s">
        <v>5002</v>
      </c>
    </row>
    <row r="63" spans="1:23" x14ac:dyDescent="0.2">
      <c r="A63" s="1" t="s">
        <v>4078</v>
      </c>
      <c r="B63" s="1" t="s">
        <v>4535</v>
      </c>
      <c r="C63" s="1" t="s">
        <v>4536</v>
      </c>
      <c r="D63" s="2" t="s">
        <v>475</v>
      </c>
      <c r="E63" s="1" t="s">
        <v>2877</v>
      </c>
      <c r="F63" s="1" t="s">
        <v>2878</v>
      </c>
      <c r="G63" s="1" t="s">
        <v>5476</v>
      </c>
      <c r="H63" s="1" t="s">
        <v>4079</v>
      </c>
      <c r="I63" s="1" t="s">
        <v>4079</v>
      </c>
      <c r="J63" s="1" t="s">
        <v>4080</v>
      </c>
      <c r="K63" s="1" t="s">
        <v>4080</v>
      </c>
      <c r="L63" s="1" t="s">
        <v>2879</v>
      </c>
      <c r="M63" s="1" t="s">
        <v>4079</v>
      </c>
      <c r="N63" s="1" t="s">
        <v>4081</v>
      </c>
      <c r="O63">
        <v>1</v>
      </c>
      <c r="P63">
        <v>0</v>
      </c>
      <c r="Q63">
        <v>0.6</v>
      </c>
      <c r="R63">
        <v>0</v>
      </c>
      <c r="S63">
        <v>0</v>
      </c>
      <c r="T63">
        <v>0</v>
      </c>
      <c r="U63" s="1" t="s">
        <v>4079</v>
      </c>
      <c r="V63" t="s">
        <v>4554</v>
      </c>
      <c r="W63" t="s">
        <v>5002</v>
      </c>
    </row>
    <row r="64" spans="1:23" x14ac:dyDescent="0.2">
      <c r="A64" s="1" t="s">
        <v>4078</v>
      </c>
      <c r="B64" s="1" t="s">
        <v>4535</v>
      </c>
      <c r="C64" s="1" t="s">
        <v>4536</v>
      </c>
      <c r="D64" s="2" t="s">
        <v>476</v>
      </c>
      <c r="E64" s="1" t="s">
        <v>2880</v>
      </c>
      <c r="F64" s="1" t="s">
        <v>2881</v>
      </c>
      <c r="G64" s="1" t="s">
        <v>5477</v>
      </c>
      <c r="H64" s="1" t="s">
        <v>4079</v>
      </c>
      <c r="I64" s="1" t="s">
        <v>4079</v>
      </c>
      <c r="J64" s="1" t="s">
        <v>4080</v>
      </c>
      <c r="K64" s="1" t="s">
        <v>4080</v>
      </c>
      <c r="L64" s="1" t="s">
        <v>2882</v>
      </c>
      <c r="M64" s="1" t="s">
        <v>4079</v>
      </c>
      <c r="N64" s="1" t="s">
        <v>4081</v>
      </c>
      <c r="O64">
        <v>1</v>
      </c>
      <c r="P64">
        <v>0</v>
      </c>
      <c r="Q64">
        <v>0</v>
      </c>
      <c r="R64">
        <v>108</v>
      </c>
      <c r="S64">
        <v>118.5</v>
      </c>
      <c r="T64">
        <v>74</v>
      </c>
      <c r="U64" s="1" t="s">
        <v>4079</v>
      </c>
      <c r="V64" t="s">
        <v>4555</v>
      </c>
    </row>
    <row r="65" spans="1:23" x14ac:dyDescent="0.2">
      <c r="A65" s="1" t="s">
        <v>4078</v>
      </c>
      <c r="B65" s="1" t="s">
        <v>4535</v>
      </c>
      <c r="C65" s="1" t="s">
        <v>4536</v>
      </c>
      <c r="D65" s="2" t="s">
        <v>477</v>
      </c>
      <c r="E65" s="1" t="s">
        <v>2883</v>
      </c>
      <c r="F65" s="1" t="s">
        <v>2884</v>
      </c>
      <c r="G65" s="1" t="s">
        <v>5478</v>
      </c>
      <c r="H65" s="1" t="s">
        <v>4079</v>
      </c>
      <c r="I65" s="1" t="s">
        <v>4079</v>
      </c>
      <c r="J65" s="1" t="s">
        <v>4080</v>
      </c>
      <c r="K65" s="1" t="s">
        <v>4080</v>
      </c>
      <c r="L65" s="1" t="s">
        <v>2885</v>
      </c>
      <c r="M65" s="1" t="s">
        <v>4079</v>
      </c>
      <c r="N65" s="1" t="s">
        <v>4081</v>
      </c>
      <c r="O65">
        <v>1</v>
      </c>
      <c r="P65">
        <v>0</v>
      </c>
      <c r="Q65">
        <v>0</v>
      </c>
      <c r="R65">
        <v>108</v>
      </c>
      <c r="S65">
        <v>118.5</v>
      </c>
      <c r="T65">
        <v>74</v>
      </c>
      <c r="U65" s="1" t="s">
        <v>4079</v>
      </c>
      <c r="V65" t="s">
        <v>4555</v>
      </c>
    </row>
    <row r="66" spans="1:23" x14ac:dyDescent="0.2">
      <c r="A66" s="1" t="s">
        <v>4078</v>
      </c>
      <c r="B66" s="1" t="s">
        <v>4535</v>
      </c>
      <c r="C66" s="1" t="s">
        <v>4536</v>
      </c>
      <c r="D66" s="2" t="s">
        <v>478</v>
      </c>
      <c r="E66" s="1" t="s">
        <v>2886</v>
      </c>
      <c r="F66" s="1" t="s">
        <v>2887</v>
      </c>
      <c r="G66" s="1" t="s">
        <v>5479</v>
      </c>
      <c r="H66" s="1" t="s">
        <v>4079</v>
      </c>
      <c r="I66" s="1" t="s">
        <v>4079</v>
      </c>
      <c r="J66" s="1" t="s">
        <v>4080</v>
      </c>
      <c r="K66" s="1" t="s">
        <v>4080</v>
      </c>
      <c r="L66" s="1" t="s">
        <v>2888</v>
      </c>
      <c r="M66" s="1" t="s">
        <v>4079</v>
      </c>
      <c r="N66" s="1" t="s">
        <v>4081</v>
      </c>
      <c r="O66">
        <v>1</v>
      </c>
      <c r="P66">
        <v>0</v>
      </c>
      <c r="Q66">
        <v>0</v>
      </c>
      <c r="R66">
        <v>108</v>
      </c>
      <c r="S66">
        <v>118.5</v>
      </c>
      <c r="T66">
        <v>74</v>
      </c>
      <c r="U66" s="1" t="s">
        <v>4079</v>
      </c>
      <c r="V66" t="s">
        <v>4555</v>
      </c>
    </row>
    <row r="67" spans="1:23" x14ac:dyDescent="0.2">
      <c r="A67" s="1" t="s">
        <v>4078</v>
      </c>
      <c r="B67" s="1" t="s">
        <v>4535</v>
      </c>
      <c r="C67" s="1" t="s">
        <v>4536</v>
      </c>
      <c r="D67" s="2" t="s">
        <v>479</v>
      </c>
      <c r="E67" s="1" t="s">
        <v>2889</v>
      </c>
      <c r="F67" s="1" t="s">
        <v>2890</v>
      </c>
      <c r="G67" s="1" t="s">
        <v>5480</v>
      </c>
      <c r="H67" s="1" t="s">
        <v>4079</v>
      </c>
      <c r="I67" s="1" t="s">
        <v>4079</v>
      </c>
      <c r="J67" s="1" t="s">
        <v>4080</v>
      </c>
      <c r="K67" s="1" t="s">
        <v>4080</v>
      </c>
      <c r="L67" s="1" t="s">
        <v>2891</v>
      </c>
      <c r="M67" s="1" t="s">
        <v>4079</v>
      </c>
      <c r="N67" s="1" t="s">
        <v>4081</v>
      </c>
      <c r="O67">
        <v>1</v>
      </c>
      <c r="P67">
        <v>0</v>
      </c>
      <c r="Q67">
        <v>0</v>
      </c>
      <c r="R67">
        <v>108</v>
      </c>
      <c r="S67">
        <v>118.5</v>
      </c>
      <c r="T67">
        <v>74</v>
      </c>
      <c r="U67" s="1" t="s">
        <v>4079</v>
      </c>
      <c r="V67" t="s">
        <v>4555</v>
      </c>
    </row>
    <row r="68" spans="1:23" x14ac:dyDescent="0.2">
      <c r="A68" s="1" t="s">
        <v>4078</v>
      </c>
      <c r="B68" s="1" t="s">
        <v>4535</v>
      </c>
      <c r="C68" s="1" t="s">
        <v>4536</v>
      </c>
      <c r="D68" s="2" t="s">
        <v>480</v>
      </c>
      <c r="E68" s="1" t="s">
        <v>2892</v>
      </c>
      <c r="F68" s="1" t="s">
        <v>2893</v>
      </c>
      <c r="G68" s="1" t="s">
        <v>5481</v>
      </c>
      <c r="H68" s="1" t="s">
        <v>4079</v>
      </c>
      <c r="I68" s="1" t="s">
        <v>4079</v>
      </c>
      <c r="J68" s="1" t="s">
        <v>4080</v>
      </c>
      <c r="K68" s="1" t="s">
        <v>4080</v>
      </c>
      <c r="L68" s="1" t="s">
        <v>2894</v>
      </c>
      <c r="M68" s="1" t="s">
        <v>4079</v>
      </c>
      <c r="N68" s="1" t="s">
        <v>4081</v>
      </c>
      <c r="O68">
        <v>1</v>
      </c>
      <c r="P68">
        <v>0</v>
      </c>
      <c r="Q68">
        <v>0</v>
      </c>
      <c r="R68">
        <v>108</v>
      </c>
      <c r="S68">
        <v>118.5</v>
      </c>
      <c r="T68">
        <v>74</v>
      </c>
      <c r="U68" s="1" t="s">
        <v>4079</v>
      </c>
      <c r="V68" t="s">
        <v>4555</v>
      </c>
    </row>
    <row r="69" spans="1:23" x14ac:dyDescent="0.2">
      <c r="A69" s="1" t="s">
        <v>4078</v>
      </c>
      <c r="B69" s="1" t="s">
        <v>4535</v>
      </c>
      <c r="C69" s="1" t="s">
        <v>4536</v>
      </c>
      <c r="D69" s="2" t="s">
        <v>481</v>
      </c>
      <c r="E69" s="1" t="s">
        <v>2895</v>
      </c>
      <c r="F69" s="1" t="s">
        <v>2896</v>
      </c>
      <c r="G69" s="1" t="s">
        <v>5482</v>
      </c>
      <c r="H69" s="1" t="s">
        <v>4079</v>
      </c>
      <c r="I69" s="1" t="s">
        <v>4079</v>
      </c>
      <c r="J69" s="1" t="s">
        <v>4080</v>
      </c>
      <c r="K69" s="1" t="s">
        <v>4080</v>
      </c>
      <c r="L69" s="1" t="s">
        <v>2897</v>
      </c>
      <c r="M69" s="1" t="s">
        <v>4079</v>
      </c>
      <c r="N69" s="1" t="s">
        <v>4081</v>
      </c>
      <c r="O69">
        <v>1</v>
      </c>
      <c r="P69">
        <v>0</v>
      </c>
      <c r="Q69">
        <v>0</v>
      </c>
      <c r="R69">
        <v>108</v>
      </c>
      <c r="S69">
        <v>118.5</v>
      </c>
      <c r="T69">
        <v>74</v>
      </c>
      <c r="U69" s="1" t="s">
        <v>4079</v>
      </c>
      <c r="V69" t="s">
        <v>4555</v>
      </c>
    </row>
    <row r="70" spans="1:23" x14ac:dyDescent="0.2">
      <c r="A70" s="1" t="s">
        <v>4078</v>
      </c>
      <c r="B70" s="1" t="s">
        <v>4535</v>
      </c>
      <c r="C70" s="1" t="s">
        <v>4536</v>
      </c>
      <c r="D70" s="2" t="s">
        <v>482</v>
      </c>
      <c r="E70" s="1" t="s">
        <v>2898</v>
      </c>
      <c r="F70" s="1" t="s">
        <v>2899</v>
      </c>
      <c r="G70" s="1" t="s">
        <v>5483</v>
      </c>
      <c r="H70" s="1" t="s">
        <v>4079</v>
      </c>
      <c r="I70" s="1" t="s">
        <v>4079</v>
      </c>
      <c r="J70" s="1" t="s">
        <v>4080</v>
      </c>
      <c r="K70" s="1" t="s">
        <v>4080</v>
      </c>
      <c r="L70" s="1" t="s">
        <v>2900</v>
      </c>
      <c r="M70" s="1" t="s">
        <v>4079</v>
      </c>
      <c r="N70" s="1" t="s">
        <v>4081</v>
      </c>
      <c r="O70">
        <v>1</v>
      </c>
      <c r="P70">
        <v>0</v>
      </c>
      <c r="Q70">
        <v>0.8</v>
      </c>
      <c r="R70">
        <v>108</v>
      </c>
      <c r="S70">
        <v>118.5</v>
      </c>
      <c r="T70">
        <v>74</v>
      </c>
      <c r="U70" s="1" t="s">
        <v>4079</v>
      </c>
      <c r="V70" t="s">
        <v>4555</v>
      </c>
    </row>
    <row r="71" spans="1:23" x14ac:dyDescent="0.2">
      <c r="A71" s="1" t="s">
        <v>4078</v>
      </c>
      <c r="B71" s="1" t="s">
        <v>4535</v>
      </c>
      <c r="C71" s="1" t="s">
        <v>4536</v>
      </c>
      <c r="D71" s="2" t="s">
        <v>483</v>
      </c>
      <c r="E71" s="1" t="s">
        <v>2901</v>
      </c>
      <c r="F71" s="1" t="s">
        <v>2902</v>
      </c>
      <c r="G71" s="1" t="s">
        <v>5484</v>
      </c>
      <c r="H71" s="1" t="s">
        <v>4079</v>
      </c>
      <c r="I71" s="1" t="s">
        <v>4079</v>
      </c>
      <c r="J71" s="1" t="s">
        <v>4080</v>
      </c>
      <c r="K71" s="1" t="s">
        <v>4080</v>
      </c>
      <c r="L71" s="1" t="s">
        <v>2903</v>
      </c>
      <c r="M71" s="1" t="s">
        <v>4079</v>
      </c>
      <c r="N71" s="1" t="s">
        <v>4081</v>
      </c>
      <c r="O71">
        <v>1</v>
      </c>
      <c r="P71">
        <v>0</v>
      </c>
      <c r="Q71">
        <v>0.8</v>
      </c>
      <c r="R71">
        <v>108</v>
      </c>
      <c r="S71">
        <v>118.5</v>
      </c>
      <c r="T71">
        <v>74</v>
      </c>
      <c r="U71" s="1" t="s">
        <v>4079</v>
      </c>
      <c r="V71" t="s">
        <v>4555</v>
      </c>
    </row>
    <row r="72" spans="1:23" x14ac:dyDescent="0.2">
      <c r="A72" s="1" t="s">
        <v>4078</v>
      </c>
      <c r="B72" s="1" t="s">
        <v>4535</v>
      </c>
      <c r="C72" s="1" t="s">
        <v>4536</v>
      </c>
      <c r="D72" s="2" t="s">
        <v>484</v>
      </c>
      <c r="E72" s="1" t="s">
        <v>2904</v>
      </c>
      <c r="F72" s="1" t="s">
        <v>2905</v>
      </c>
      <c r="G72" s="1" t="s">
        <v>5485</v>
      </c>
      <c r="H72" s="1" t="s">
        <v>4079</v>
      </c>
      <c r="I72" s="1" t="s">
        <v>4079</v>
      </c>
      <c r="J72" s="1" t="s">
        <v>4080</v>
      </c>
      <c r="K72" s="1" t="s">
        <v>4080</v>
      </c>
      <c r="L72" s="1" t="s">
        <v>2906</v>
      </c>
      <c r="M72" s="1" t="s">
        <v>4079</v>
      </c>
      <c r="N72" s="1" t="s">
        <v>4081</v>
      </c>
      <c r="O72">
        <v>1</v>
      </c>
      <c r="P72">
        <v>0</v>
      </c>
      <c r="Q72">
        <v>0.8</v>
      </c>
      <c r="R72">
        <v>108</v>
      </c>
      <c r="S72">
        <v>118.5</v>
      </c>
      <c r="T72">
        <v>74</v>
      </c>
      <c r="U72" s="1" t="s">
        <v>4079</v>
      </c>
      <c r="V72" t="s">
        <v>4555</v>
      </c>
    </row>
    <row r="73" spans="1:23" x14ac:dyDescent="0.2">
      <c r="A73" s="1" t="s">
        <v>4078</v>
      </c>
      <c r="B73" s="1" t="s">
        <v>4535</v>
      </c>
      <c r="C73" s="1" t="s">
        <v>4536</v>
      </c>
      <c r="D73" s="2" t="s">
        <v>485</v>
      </c>
      <c r="E73" s="1" t="s">
        <v>2907</v>
      </c>
      <c r="F73" s="1" t="s">
        <v>2908</v>
      </c>
      <c r="G73" s="1" t="s">
        <v>5486</v>
      </c>
      <c r="H73" s="1" t="s">
        <v>4079</v>
      </c>
      <c r="I73" s="1" t="s">
        <v>4079</v>
      </c>
      <c r="J73" s="1" t="s">
        <v>4080</v>
      </c>
      <c r="K73" s="1" t="s">
        <v>4080</v>
      </c>
      <c r="L73" s="1" t="s">
        <v>2909</v>
      </c>
      <c r="M73" s="1" t="s">
        <v>4079</v>
      </c>
      <c r="N73" s="1" t="s">
        <v>4081</v>
      </c>
      <c r="O73">
        <v>1</v>
      </c>
      <c r="P73">
        <v>0</v>
      </c>
      <c r="Q73">
        <v>0.8</v>
      </c>
      <c r="R73">
        <v>108</v>
      </c>
      <c r="S73">
        <v>118.5</v>
      </c>
      <c r="T73">
        <v>74</v>
      </c>
      <c r="U73" s="1" t="s">
        <v>4079</v>
      </c>
      <c r="V73" t="s">
        <v>4555</v>
      </c>
    </row>
    <row r="74" spans="1:23" x14ac:dyDescent="0.2">
      <c r="A74" s="1" t="s">
        <v>4078</v>
      </c>
      <c r="B74" s="1" t="s">
        <v>4535</v>
      </c>
      <c r="C74" s="1" t="s">
        <v>4536</v>
      </c>
      <c r="D74" s="2" t="s">
        <v>486</v>
      </c>
      <c r="E74" s="1" t="s">
        <v>2910</v>
      </c>
      <c r="F74" s="1" t="s">
        <v>2911</v>
      </c>
      <c r="G74" s="1" t="s">
        <v>5487</v>
      </c>
      <c r="H74" s="1" t="s">
        <v>4079</v>
      </c>
      <c r="I74" s="1" t="s">
        <v>4079</v>
      </c>
      <c r="J74" s="1" t="s">
        <v>4080</v>
      </c>
      <c r="K74" s="1" t="s">
        <v>4080</v>
      </c>
      <c r="L74" s="1" t="s">
        <v>2912</v>
      </c>
      <c r="M74" s="1" t="s">
        <v>4079</v>
      </c>
      <c r="N74" s="1" t="s">
        <v>4081</v>
      </c>
      <c r="O74">
        <v>1</v>
      </c>
      <c r="P74">
        <v>0</v>
      </c>
      <c r="Q74">
        <v>0.8</v>
      </c>
      <c r="R74">
        <v>108</v>
      </c>
      <c r="S74">
        <v>118.5</v>
      </c>
      <c r="T74">
        <v>74</v>
      </c>
      <c r="U74" s="1" t="s">
        <v>4079</v>
      </c>
      <c r="V74" t="s">
        <v>4555</v>
      </c>
    </row>
    <row r="75" spans="1:23" x14ac:dyDescent="0.2">
      <c r="A75" s="1" t="s">
        <v>4078</v>
      </c>
      <c r="B75" s="1" t="s">
        <v>4535</v>
      </c>
      <c r="C75" s="1" t="s">
        <v>4536</v>
      </c>
      <c r="D75" s="2" t="s">
        <v>487</v>
      </c>
      <c r="E75" s="1" t="s">
        <v>2913</v>
      </c>
      <c r="F75" s="1" t="s">
        <v>2914</v>
      </c>
      <c r="G75" s="1" t="s">
        <v>5488</v>
      </c>
      <c r="H75" s="1" t="s">
        <v>4079</v>
      </c>
      <c r="I75" s="1" t="s">
        <v>4079</v>
      </c>
      <c r="J75" s="1" t="s">
        <v>4080</v>
      </c>
      <c r="K75" s="1" t="s">
        <v>4080</v>
      </c>
      <c r="L75" s="1" t="s">
        <v>2915</v>
      </c>
      <c r="M75" s="1" t="s">
        <v>4079</v>
      </c>
      <c r="N75" s="1" t="s">
        <v>4081</v>
      </c>
      <c r="O75">
        <v>1</v>
      </c>
      <c r="P75">
        <v>0</v>
      </c>
      <c r="Q75">
        <v>0.8</v>
      </c>
      <c r="R75">
        <v>108</v>
      </c>
      <c r="S75">
        <v>118.5</v>
      </c>
      <c r="T75">
        <v>74</v>
      </c>
      <c r="U75" s="1" t="s">
        <v>4079</v>
      </c>
      <c r="V75" t="s">
        <v>4555</v>
      </c>
    </row>
    <row r="76" spans="1:23" x14ac:dyDescent="0.2">
      <c r="A76" s="1" t="s">
        <v>4078</v>
      </c>
      <c r="B76" s="1" t="s">
        <v>4535</v>
      </c>
      <c r="C76" s="1" t="s">
        <v>4536</v>
      </c>
      <c r="D76" s="2" t="s">
        <v>488</v>
      </c>
      <c r="E76" s="1" t="s">
        <v>2916</v>
      </c>
      <c r="F76" s="1" t="s">
        <v>2917</v>
      </c>
      <c r="G76" s="1" t="s">
        <v>5489</v>
      </c>
      <c r="H76" s="1" t="s">
        <v>4079</v>
      </c>
      <c r="I76" s="1" t="s">
        <v>4079</v>
      </c>
      <c r="J76" s="1" t="s">
        <v>4080</v>
      </c>
      <c r="K76" s="1" t="s">
        <v>4080</v>
      </c>
      <c r="L76" s="1" t="s">
        <v>2918</v>
      </c>
      <c r="M76" s="1" t="s">
        <v>4079</v>
      </c>
      <c r="N76" s="1" t="s">
        <v>4081</v>
      </c>
      <c r="O76">
        <v>1</v>
      </c>
      <c r="P76">
        <v>0</v>
      </c>
      <c r="Q76">
        <v>0.2</v>
      </c>
      <c r="R76">
        <v>0</v>
      </c>
      <c r="S76">
        <v>0</v>
      </c>
      <c r="T76">
        <v>0</v>
      </c>
      <c r="U76" s="1" t="s">
        <v>4079</v>
      </c>
      <c r="V76" t="s">
        <v>4552</v>
      </c>
      <c r="W76" t="s">
        <v>5014</v>
      </c>
    </row>
    <row r="77" spans="1:23" x14ac:dyDescent="0.2">
      <c r="A77" s="1" t="s">
        <v>4078</v>
      </c>
      <c r="B77" s="1" t="s">
        <v>4535</v>
      </c>
      <c r="C77" s="1" t="s">
        <v>4536</v>
      </c>
      <c r="D77" s="2" t="s">
        <v>489</v>
      </c>
      <c r="E77" s="1" t="s">
        <v>2919</v>
      </c>
      <c r="F77" s="1" t="s">
        <v>2920</v>
      </c>
      <c r="G77" s="1" t="s">
        <v>5490</v>
      </c>
      <c r="H77" s="1" t="s">
        <v>4079</v>
      </c>
      <c r="I77" s="1" t="s">
        <v>4079</v>
      </c>
      <c r="J77" s="1" t="s">
        <v>4080</v>
      </c>
      <c r="K77" s="1" t="s">
        <v>4080</v>
      </c>
      <c r="L77" s="1" t="s">
        <v>2921</v>
      </c>
      <c r="M77" s="1" t="s">
        <v>4079</v>
      </c>
      <c r="N77" s="1" t="s">
        <v>4081</v>
      </c>
      <c r="O77">
        <v>1</v>
      </c>
      <c r="P77">
        <v>0</v>
      </c>
      <c r="Q77">
        <v>0.2</v>
      </c>
      <c r="R77">
        <v>0</v>
      </c>
      <c r="S77">
        <v>0</v>
      </c>
      <c r="T77">
        <v>0</v>
      </c>
      <c r="U77" s="1" t="s">
        <v>4079</v>
      </c>
      <c r="V77" t="s">
        <v>4552</v>
      </c>
      <c r="W77" t="s">
        <v>5014</v>
      </c>
    </row>
    <row r="78" spans="1:23" x14ac:dyDescent="0.2">
      <c r="A78" s="1" t="s">
        <v>4078</v>
      </c>
      <c r="B78" s="1" t="s">
        <v>4535</v>
      </c>
      <c r="C78" s="1" t="s">
        <v>4536</v>
      </c>
      <c r="D78" s="2" t="s">
        <v>490</v>
      </c>
      <c r="E78" s="1" t="s">
        <v>2922</v>
      </c>
      <c r="F78" s="1" t="s">
        <v>2923</v>
      </c>
      <c r="G78" s="1" t="s">
        <v>5491</v>
      </c>
      <c r="H78" s="1" t="s">
        <v>4079</v>
      </c>
      <c r="I78" s="1" t="s">
        <v>4079</v>
      </c>
      <c r="J78" s="1" t="s">
        <v>4080</v>
      </c>
      <c r="K78" s="1" t="s">
        <v>4080</v>
      </c>
      <c r="L78" s="1" t="s">
        <v>2924</v>
      </c>
      <c r="M78" s="1" t="s">
        <v>4079</v>
      </c>
      <c r="N78" s="1" t="s">
        <v>4081</v>
      </c>
      <c r="O78">
        <v>1</v>
      </c>
      <c r="P78">
        <v>0</v>
      </c>
      <c r="Q78">
        <v>0.2</v>
      </c>
      <c r="R78">
        <v>0</v>
      </c>
      <c r="S78">
        <v>0</v>
      </c>
      <c r="T78">
        <v>0</v>
      </c>
      <c r="U78" s="1" t="s">
        <v>4079</v>
      </c>
      <c r="V78" t="s">
        <v>4552</v>
      </c>
      <c r="W78" t="s">
        <v>5014</v>
      </c>
    </row>
    <row r="79" spans="1:23" x14ac:dyDescent="0.2">
      <c r="A79" s="1" t="s">
        <v>4078</v>
      </c>
      <c r="B79" s="1" t="s">
        <v>4535</v>
      </c>
      <c r="C79" s="1" t="s">
        <v>4536</v>
      </c>
      <c r="D79" s="2" t="s">
        <v>491</v>
      </c>
      <c r="E79" s="1" t="s">
        <v>2925</v>
      </c>
      <c r="F79" s="1" t="s">
        <v>2926</v>
      </c>
      <c r="G79" s="1" t="s">
        <v>5492</v>
      </c>
      <c r="H79" s="1" t="s">
        <v>4079</v>
      </c>
      <c r="I79" s="1" t="s">
        <v>4079</v>
      </c>
      <c r="J79" s="1" t="s">
        <v>4080</v>
      </c>
      <c r="K79" s="1" t="s">
        <v>4080</v>
      </c>
      <c r="L79" s="1" t="s">
        <v>2927</v>
      </c>
      <c r="M79" s="1" t="s">
        <v>4079</v>
      </c>
      <c r="N79" s="1" t="s">
        <v>4081</v>
      </c>
      <c r="O79">
        <v>1</v>
      </c>
      <c r="P79">
        <v>0</v>
      </c>
      <c r="Q79">
        <v>0.2</v>
      </c>
      <c r="R79">
        <v>0</v>
      </c>
      <c r="S79">
        <v>0</v>
      </c>
      <c r="T79">
        <v>0</v>
      </c>
      <c r="U79" s="1" t="s">
        <v>4079</v>
      </c>
      <c r="V79" t="s">
        <v>4552</v>
      </c>
      <c r="W79" t="s">
        <v>5014</v>
      </c>
    </row>
    <row r="80" spans="1:23" x14ac:dyDescent="0.2">
      <c r="A80" s="1" t="s">
        <v>4078</v>
      </c>
      <c r="B80" s="1" t="s">
        <v>4535</v>
      </c>
      <c r="C80" s="1" t="s">
        <v>4536</v>
      </c>
      <c r="D80" s="2" t="s">
        <v>492</v>
      </c>
      <c r="E80" s="1" t="s">
        <v>2928</v>
      </c>
      <c r="F80" s="1" t="s">
        <v>2929</v>
      </c>
      <c r="G80" s="1" t="s">
        <v>5493</v>
      </c>
      <c r="H80" s="1" t="s">
        <v>4079</v>
      </c>
      <c r="I80" s="1" t="s">
        <v>4079</v>
      </c>
      <c r="J80" s="1" t="s">
        <v>4080</v>
      </c>
      <c r="K80" s="1" t="s">
        <v>4080</v>
      </c>
      <c r="L80" s="1" t="s">
        <v>2930</v>
      </c>
      <c r="M80" s="1" t="s">
        <v>4079</v>
      </c>
      <c r="N80" s="1" t="s">
        <v>4081</v>
      </c>
      <c r="O80">
        <v>1</v>
      </c>
      <c r="P80">
        <v>0</v>
      </c>
      <c r="Q80">
        <v>0.2</v>
      </c>
      <c r="R80">
        <v>0</v>
      </c>
      <c r="S80">
        <v>0</v>
      </c>
      <c r="T80">
        <v>0</v>
      </c>
      <c r="U80" s="1" t="s">
        <v>4079</v>
      </c>
      <c r="V80" t="s">
        <v>4552</v>
      </c>
      <c r="W80" t="s">
        <v>5014</v>
      </c>
    </row>
    <row r="81" spans="1:23" x14ac:dyDescent="0.2">
      <c r="A81" s="1" t="s">
        <v>4078</v>
      </c>
      <c r="B81" s="1" t="s">
        <v>4535</v>
      </c>
      <c r="C81" s="1" t="s">
        <v>4536</v>
      </c>
      <c r="D81" s="2" t="s">
        <v>493</v>
      </c>
      <c r="E81" s="1" t="s">
        <v>2931</v>
      </c>
      <c r="F81" s="1" t="s">
        <v>2932</v>
      </c>
      <c r="G81" s="1" t="s">
        <v>5494</v>
      </c>
      <c r="H81" s="1" t="s">
        <v>4079</v>
      </c>
      <c r="I81" s="1" t="s">
        <v>4079</v>
      </c>
      <c r="J81" s="1" t="s">
        <v>4080</v>
      </c>
      <c r="K81" s="1" t="s">
        <v>4080</v>
      </c>
      <c r="L81" s="1" t="s">
        <v>2933</v>
      </c>
      <c r="M81" s="1" t="s">
        <v>4079</v>
      </c>
      <c r="N81" s="1" t="s">
        <v>4081</v>
      </c>
      <c r="O81">
        <v>1</v>
      </c>
      <c r="P81">
        <v>0</v>
      </c>
      <c r="Q81">
        <v>0.2</v>
      </c>
      <c r="R81">
        <v>0</v>
      </c>
      <c r="S81">
        <v>0</v>
      </c>
      <c r="T81">
        <v>0</v>
      </c>
      <c r="U81" s="1" t="s">
        <v>4079</v>
      </c>
      <c r="V81" t="s">
        <v>4552</v>
      </c>
      <c r="W81" t="s">
        <v>5014</v>
      </c>
    </row>
    <row r="82" spans="1:23" x14ac:dyDescent="0.2">
      <c r="A82" s="1" t="s">
        <v>4078</v>
      </c>
      <c r="B82" s="1" t="s">
        <v>4535</v>
      </c>
      <c r="C82" s="1" t="s">
        <v>4536</v>
      </c>
      <c r="D82" s="2" t="s">
        <v>494</v>
      </c>
      <c r="E82" s="1" t="s">
        <v>2934</v>
      </c>
      <c r="F82" s="1" t="s">
        <v>2935</v>
      </c>
      <c r="G82" s="1" t="s">
        <v>5495</v>
      </c>
      <c r="H82" s="1" t="s">
        <v>4079</v>
      </c>
      <c r="I82" s="1" t="s">
        <v>4079</v>
      </c>
      <c r="J82" s="1" t="s">
        <v>4080</v>
      </c>
      <c r="K82" s="1" t="s">
        <v>4080</v>
      </c>
      <c r="L82" s="1" t="s">
        <v>2936</v>
      </c>
      <c r="M82" s="1" t="s">
        <v>4079</v>
      </c>
      <c r="N82" s="1" t="s">
        <v>4081</v>
      </c>
      <c r="O82">
        <v>1</v>
      </c>
      <c r="P82">
        <v>0</v>
      </c>
      <c r="Q82">
        <v>0</v>
      </c>
      <c r="R82">
        <v>0</v>
      </c>
      <c r="S82">
        <v>0</v>
      </c>
      <c r="T82">
        <v>0</v>
      </c>
      <c r="U82" s="1" t="s">
        <v>4079</v>
      </c>
      <c r="V82" t="s">
        <v>4553</v>
      </c>
    </row>
    <row r="83" spans="1:23" x14ac:dyDescent="0.2">
      <c r="A83" s="1" t="s">
        <v>4078</v>
      </c>
      <c r="B83" s="1" t="s">
        <v>4535</v>
      </c>
      <c r="C83" s="1" t="s">
        <v>4536</v>
      </c>
      <c r="D83" s="2" t="s">
        <v>495</v>
      </c>
      <c r="E83" s="1" t="s">
        <v>2937</v>
      </c>
      <c r="F83" s="1" t="s">
        <v>2938</v>
      </c>
      <c r="G83" s="1" t="s">
        <v>5496</v>
      </c>
      <c r="H83" s="1" t="s">
        <v>4079</v>
      </c>
      <c r="I83" s="1" t="s">
        <v>4079</v>
      </c>
      <c r="J83" s="1" t="s">
        <v>4080</v>
      </c>
      <c r="K83" s="1" t="s">
        <v>4080</v>
      </c>
      <c r="L83" s="1" t="s">
        <v>2939</v>
      </c>
      <c r="M83" s="1" t="s">
        <v>4079</v>
      </c>
      <c r="N83" s="1" t="s">
        <v>4081</v>
      </c>
      <c r="O83">
        <v>1</v>
      </c>
      <c r="P83">
        <v>0</v>
      </c>
      <c r="Q83">
        <v>0</v>
      </c>
      <c r="R83">
        <v>0</v>
      </c>
      <c r="S83">
        <v>0</v>
      </c>
      <c r="T83">
        <v>0</v>
      </c>
      <c r="U83" s="1" t="s">
        <v>4079</v>
      </c>
      <c r="V83" t="s">
        <v>4553</v>
      </c>
    </row>
    <row r="84" spans="1:23" x14ac:dyDescent="0.2">
      <c r="A84" s="1" t="s">
        <v>4078</v>
      </c>
      <c r="B84" s="1" t="s">
        <v>4535</v>
      </c>
      <c r="C84" s="1" t="s">
        <v>4536</v>
      </c>
      <c r="D84" s="2" t="s">
        <v>496</v>
      </c>
      <c r="E84" s="1" t="s">
        <v>2940</v>
      </c>
      <c r="F84" s="1" t="s">
        <v>2941</v>
      </c>
      <c r="G84" s="1" t="s">
        <v>5497</v>
      </c>
      <c r="H84" s="1" t="s">
        <v>4079</v>
      </c>
      <c r="I84" s="1" t="s">
        <v>4079</v>
      </c>
      <c r="J84" s="1" t="s">
        <v>4080</v>
      </c>
      <c r="K84" s="1" t="s">
        <v>4080</v>
      </c>
      <c r="L84" s="1" t="s">
        <v>2942</v>
      </c>
      <c r="M84" s="1" t="s">
        <v>4079</v>
      </c>
      <c r="N84" s="1" t="s">
        <v>4081</v>
      </c>
      <c r="O84">
        <v>1</v>
      </c>
      <c r="P84">
        <v>0</v>
      </c>
      <c r="Q84">
        <v>0</v>
      </c>
      <c r="R84">
        <v>0</v>
      </c>
      <c r="S84">
        <v>0</v>
      </c>
      <c r="T84">
        <v>0</v>
      </c>
      <c r="U84" s="1" t="s">
        <v>4079</v>
      </c>
      <c r="V84" t="s">
        <v>4553</v>
      </c>
    </row>
    <row r="85" spans="1:23" x14ac:dyDescent="0.2">
      <c r="A85" s="1" t="s">
        <v>4078</v>
      </c>
      <c r="B85" s="1" t="s">
        <v>4535</v>
      </c>
      <c r="C85" s="1" t="s">
        <v>4536</v>
      </c>
      <c r="D85" s="2" t="s">
        <v>497</v>
      </c>
      <c r="E85" s="1" t="s">
        <v>2943</v>
      </c>
      <c r="F85" s="1" t="s">
        <v>2944</v>
      </c>
      <c r="G85" s="1" t="s">
        <v>5498</v>
      </c>
      <c r="H85" s="1" t="s">
        <v>4079</v>
      </c>
      <c r="I85" s="1" t="s">
        <v>4079</v>
      </c>
      <c r="J85" s="1" t="s">
        <v>4080</v>
      </c>
      <c r="K85" s="1" t="s">
        <v>4080</v>
      </c>
      <c r="L85" s="1" t="s">
        <v>2945</v>
      </c>
      <c r="M85" s="1" t="s">
        <v>4079</v>
      </c>
      <c r="N85" s="1" t="s">
        <v>4081</v>
      </c>
      <c r="O85">
        <v>1</v>
      </c>
      <c r="P85">
        <v>0</v>
      </c>
      <c r="Q85">
        <v>0</v>
      </c>
      <c r="R85">
        <v>0</v>
      </c>
      <c r="S85">
        <v>0</v>
      </c>
      <c r="T85">
        <v>0</v>
      </c>
      <c r="U85" s="1" t="s">
        <v>4079</v>
      </c>
      <c r="V85" t="s">
        <v>4553</v>
      </c>
    </row>
    <row r="86" spans="1:23" x14ac:dyDescent="0.2">
      <c r="A86" s="1" t="s">
        <v>4078</v>
      </c>
      <c r="B86" s="1" t="s">
        <v>4535</v>
      </c>
      <c r="C86" s="1" t="s">
        <v>4536</v>
      </c>
      <c r="D86" s="2" t="s">
        <v>498</v>
      </c>
      <c r="E86" s="1" t="s">
        <v>2946</v>
      </c>
      <c r="F86" s="1" t="s">
        <v>2947</v>
      </c>
      <c r="G86" s="1" t="s">
        <v>5499</v>
      </c>
      <c r="H86" s="1" t="s">
        <v>4079</v>
      </c>
      <c r="I86" s="1" t="s">
        <v>4079</v>
      </c>
      <c r="J86" s="1" t="s">
        <v>4080</v>
      </c>
      <c r="K86" s="1" t="s">
        <v>4080</v>
      </c>
      <c r="L86" s="1" t="s">
        <v>2948</v>
      </c>
      <c r="M86" s="1" t="s">
        <v>4079</v>
      </c>
      <c r="N86" s="1" t="s">
        <v>4081</v>
      </c>
      <c r="O86">
        <v>1</v>
      </c>
      <c r="P86">
        <v>0</v>
      </c>
      <c r="Q86">
        <v>0</v>
      </c>
      <c r="R86">
        <v>0</v>
      </c>
      <c r="S86">
        <v>0</v>
      </c>
      <c r="T86">
        <v>0</v>
      </c>
      <c r="U86" s="1" t="s">
        <v>4079</v>
      </c>
      <c r="V86" t="s">
        <v>4553</v>
      </c>
    </row>
    <row r="87" spans="1:23" x14ac:dyDescent="0.2">
      <c r="A87" s="1" t="s">
        <v>4078</v>
      </c>
      <c r="B87" s="1" t="s">
        <v>4535</v>
      </c>
      <c r="C87" s="1" t="s">
        <v>4536</v>
      </c>
      <c r="D87" s="2" t="s">
        <v>499</v>
      </c>
      <c r="E87" s="1" t="s">
        <v>2949</v>
      </c>
      <c r="F87" s="1" t="s">
        <v>2950</v>
      </c>
      <c r="G87" s="1" t="s">
        <v>5500</v>
      </c>
      <c r="H87" s="1" t="s">
        <v>4079</v>
      </c>
      <c r="I87" s="1" t="s">
        <v>4079</v>
      </c>
      <c r="J87" s="1" t="s">
        <v>4080</v>
      </c>
      <c r="K87" s="1" t="s">
        <v>4080</v>
      </c>
      <c r="L87" s="1" t="s">
        <v>2951</v>
      </c>
      <c r="M87" s="1" t="s">
        <v>4079</v>
      </c>
      <c r="N87" s="1" t="s">
        <v>4081</v>
      </c>
      <c r="O87">
        <v>1</v>
      </c>
      <c r="P87">
        <v>0</v>
      </c>
      <c r="Q87">
        <v>0</v>
      </c>
      <c r="R87">
        <v>0</v>
      </c>
      <c r="S87">
        <v>0</v>
      </c>
      <c r="T87">
        <v>0</v>
      </c>
      <c r="U87" s="1" t="s">
        <v>4079</v>
      </c>
      <c r="V87" t="s">
        <v>4553</v>
      </c>
    </row>
    <row r="88" spans="1:23" x14ac:dyDescent="0.2">
      <c r="A88" s="1" t="s">
        <v>4078</v>
      </c>
      <c r="B88" s="1" t="s">
        <v>4535</v>
      </c>
      <c r="C88" s="1" t="s">
        <v>4536</v>
      </c>
      <c r="D88" s="2" t="s">
        <v>500</v>
      </c>
      <c r="E88" s="1" t="s">
        <v>2952</v>
      </c>
      <c r="F88" s="1" t="s">
        <v>2953</v>
      </c>
      <c r="G88" s="1" t="s">
        <v>5501</v>
      </c>
      <c r="H88" s="1" t="s">
        <v>4079</v>
      </c>
      <c r="I88" s="1" t="s">
        <v>4079</v>
      </c>
      <c r="J88" s="1" t="s">
        <v>4080</v>
      </c>
      <c r="K88" s="1" t="s">
        <v>4080</v>
      </c>
      <c r="L88" s="1" t="s">
        <v>2954</v>
      </c>
      <c r="M88" s="1" t="s">
        <v>4079</v>
      </c>
      <c r="N88" s="1" t="s">
        <v>4081</v>
      </c>
      <c r="O88">
        <v>1</v>
      </c>
      <c r="P88">
        <v>0</v>
      </c>
      <c r="Q88">
        <v>0.4</v>
      </c>
      <c r="R88">
        <v>0</v>
      </c>
      <c r="S88">
        <v>0</v>
      </c>
      <c r="T88">
        <v>0</v>
      </c>
      <c r="U88" s="1" t="s">
        <v>4079</v>
      </c>
      <c r="V88" t="s">
        <v>4553</v>
      </c>
    </row>
    <row r="89" spans="1:23" x14ac:dyDescent="0.2">
      <c r="A89" s="1" t="s">
        <v>4078</v>
      </c>
      <c r="B89" s="1" t="s">
        <v>4535</v>
      </c>
      <c r="C89" s="1" t="s">
        <v>4536</v>
      </c>
      <c r="D89" s="2" t="s">
        <v>501</v>
      </c>
      <c r="E89" s="1" t="s">
        <v>2955</v>
      </c>
      <c r="F89" s="1" t="s">
        <v>2956</v>
      </c>
      <c r="G89" s="1" t="s">
        <v>5502</v>
      </c>
      <c r="H89" s="1" t="s">
        <v>4079</v>
      </c>
      <c r="I89" s="1" t="s">
        <v>4079</v>
      </c>
      <c r="J89" s="1" t="s">
        <v>4080</v>
      </c>
      <c r="K89" s="1" t="s">
        <v>4080</v>
      </c>
      <c r="L89" s="1" t="s">
        <v>2957</v>
      </c>
      <c r="M89" s="1" t="s">
        <v>4079</v>
      </c>
      <c r="N89" s="1" t="s">
        <v>4081</v>
      </c>
      <c r="O89">
        <v>1</v>
      </c>
      <c r="P89">
        <v>0</v>
      </c>
      <c r="Q89">
        <v>0.4</v>
      </c>
      <c r="R89">
        <v>0</v>
      </c>
      <c r="S89">
        <v>0</v>
      </c>
      <c r="T89">
        <v>0</v>
      </c>
      <c r="U89" s="1" t="s">
        <v>4079</v>
      </c>
      <c r="V89" t="s">
        <v>4553</v>
      </c>
    </row>
    <row r="90" spans="1:23" x14ac:dyDescent="0.2">
      <c r="A90" s="1" t="s">
        <v>4078</v>
      </c>
      <c r="B90" s="1" t="s">
        <v>4535</v>
      </c>
      <c r="C90" s="1" t="s">
        <v>4536</v>
      </c>
      <c r="D90" s="2" t="s">
        <v>502</v>
      </c>
      <c r="E90" s="1" t="s">
        <v>2958</v>
      </c>
      <c r="F90" s="1" t="s">
        <v>2959</v>
      </c>
      <c r="G90" s="1" t="s">
        <v>5503</v>
      </c>
      <c r="H90" s="1" t="s">
        <v>4079</v>
      </c>
      <c r="I90" s="1" t="s">
        <v>4079</v>
      </c>
      <c r="J90" s="1" t="s">
        <v>4080</v>
      </c>
      <c r="K90" s="1" t="s">
        <v>4080</v>
      </c>
      <c r="L90" s="1" t="s">
        <v>2960</v>
      </c>
      <c r="M90" s="1" t="s">
        <v>4079</v>
      </c>
      <c r="N90" s="1" t="s">
        <v>4081</v>
      </c>
      <c r="O90">
        <v>1</v>
      </c>
      <c r="P90">
        <v>0</v>
      </c>
      <c r="Q90">
        <v>0.4</v>
      </c>
      <c r="R90">
        <v>0</v>
      </c>
      <c r="S90">
        <v>0</v>
      </c>
      <c r="T90">
        <v>0</v>
      </c>
      <c r="U90" s="1" t="s">
        <v>4079</v>
      </c>
      <c r="V90" t="s">
        <v>4553</v>
      </c>
    </row>
    <row r="91" spans="1:23" x14ac:dyDescent="0.2">
      <c r="A91" s="1" t="s">
        <v>4078</v>
      </c>
      <c r="B91" s="1" t="s">
        <v>4535</v>
      </c>
      <c r="C91" s="1" t="s">
        <v>4536</v>
      </c>
      <c r="D91" s="2" t="s">
        <v>503</v>
      </c>
      <c r="E91" s="1" t="s">
        <v>2961</v>
      </c>
      <c r="F91" s="1" t="s">
        <v>2962</v>
      </c>
      <c r="G91" s="1" t="s">
        <v>5504</v>
      </c>
      <c r="H91" s="1" t="s">
        <v>4079</v>
      </c>
      <c r="I91" s="1" t="s">
        <v>4079</v>
      </c>
      <c r="J91" s="1" t="s">
        <v>4080</v>
      </c>
      <c r="K91" s="1" t="s">
        <v>4080</v>
      </c>
      <c r="L91" s="1" t="s">
        <v>2963</v>
      </c>
      <c r="M91" s="1" t="s">
        <v>4079</v>
      </c>
      <c r="N91" s="1" t="s">
        <v>4081</v>
      </c>
      <c r="O91">
        <v>1</v>
      </c>
      <c r="P91">
        <v>0</v>
      </c>
      <c r="Q91">
        <v>0.4</v>
      </c>
      <c r="R91">
        <v>0</v>
      </c>
      <c r="S91">
        <v>0</v>
      </c>
      <c r="T91">
        <v>0</v>
      </c>
      <c r="U91" s="1" t="s">
        <v>4079</v>
      </c>
      <c r="V91" t="s">
        <v>4553</v>
      </c>
    </row>
    <row r="92" spans="1:23" x14ac:dyDescent="0.2">
      <c r="A92" s="1" t="s">
        <v>4078</v>
      </c>
      <c r="B92" s="1" t="s">
        <v>4535</v>
      </c>
      <c r="C92" s="1" t="s">
        <v>4536</v>
      </c>
      <c r="D92" s="2" t="s">
        <v>504</v>
      </c>
      <c r="E92" s="1" t="s">
        <v>2964</v>
      </c>
      <c r="F92" s="1" t="s">
        <v>2965</v>
      </c>
      <c r="G92" s="1" t="s">
        <v>5505</v>
      </c>
      <c r="H92" s="1" t="s">
        <v>4079</v>
      </c>
      <c r="I92" s="1" t="s">
        <v>4079</v>
      </c>
      <c r="J92" s="1" t="s">
        <v>4080</v>
      </c>
      <c r="K92" s="1" t="s">
        <v>4080</v>
      </c>
      <c r="L92" s="1" t="s">
        <v>2966</v>
      </c>
      <c r="M92" s="1" t="s">
        <v>4079</v>
      </c>
      <c r="N92" s="1" t="s">
        <v>4081</v>
      </c>
      <c r="O92">
        <v>1</v>
      </c>
      <c r="P92">
        <v>0</v>
      </c>
      <c r="Q92">
        <v>0.4</v>
      </c>
      <c r="R92">
        <v>0</v>
      </c>
      <c r="S92">
        <v>0</v>
      </c>
      <c r="T92">
        <v>0</v>
      </c>
      <c r="U92" s="1" t="s">
        <v>4079</v>
      </c>
      <c r="V92" t="s">
        <v>4553</v>
      </c>
    </row>
    <row r="93" spans="1:23" x14ac:dyDescent="0.2">
      <c r="A93" s="1" t="s">
        <v>4078</v>
      </c>
      <c r="B93" s="1" t="s">
        <v>4535</v>
      </c>
      <c r="C93" s="1" t="s">
        <v>4536</v>
      </c>
      <c r="D93" s="2" t="s">
        <v>505</v>
      </c>
      <c r="E93" s="1" t="s">
        <v>2967</v>
      </c>
      <c r="F93" s="1" t="s">
        <v>2968</v>
      </c>
      <c r="G93" s="1" t="s">
        <v>5506</v>
      </c>
      <c r="H93" s="1" t="s">
        <v>4079</v>
      </c>
      <c r="I93" s="1" t="s">
        <v>4079</v>
      </c>
      <c r="J93" s="1" t="s">
        <v>4080</v>
      </c>
      <c r="K93" s="1" t="s">
        <v>4080</v>
      </c>
      <c r="L93" s="1" t="s">
        <v>2969</v>
      </c>
      <c r="M93" s="1" t="s">
        <v>4079</v>
      </c>
      <c r="N93" s="1" t="s">
        <v>4081</v>
      </c>
      <c r="O93">
        <v>1</v>
      </c>
      <c r="P93">
        <v>0</v>
      </c>
      <c r="Q93">
        <v>0.4</v>
      </c>
      <c r="R93">
        <v>0</v>
      </c>
      <c r="S93">
        <v>0</v>
      </c>
      <c r="T93">
        <v>0</v>
      </c>
      <c r="U93" s="1" t="s">
        <v>4079</v>
      </c>
      <c r="V93" t="s">
        <v>4553</v>
      </c>
    </row>
    <row r="94" spans="1:23" x14ac:dyDescent="0.2">
      <c r="A94" s="1" t="s">
        <v>4078</v>
      </c>
      <c r="B94" s="1" t="s">
        <v>4535</v>
      </c>
      <c r="C94" s="1" t="s">
        <v>4536</v>
      </c>
      <c r="D94" s="2" t="s">
        <v>506</v>
      </c>
      <c r="E94" s="1" t="s">
        <v>2970</v>
      </c>
      <c r="F94" s="1" t="s">
        <v>2971</v>
      </c>
      <c r="G94" s="1" t="s">
        <v>5507</v>
      </c>
      <c r="H94" s="1" t="s">
        <v>4079</v>
      </c>
      <c r="I94" s="1" t="s">
        <v>4079</v>
      </c>
      <c r="J94" s="1" t="s">
        <v>4080</v>
      </c>
      <c r="K94" s="1" t="s">
        <v>4080</v>
      </c>
      <c r="L94" s="1" t="s">
        <v>2972</v>
      </c>
      <c r="M94" s="1" t="s">
        <v>4079</v>
      </c>
      <c r="N94" s="1" t="s">
        <v>4081</v>
      </c>
      <c r="O94">
        <v>1</v>
      </c>
      <c r="P94">
        <v>0</v>
      </c>
      <c r="Q94">
        <v>0.6</v>
      </c>
      <c r="R94">
        <v>0</v>
      </c>
      <c r="S94">
        <v>0</v>
      </c>
      <c r="T94">
        <v>0</v>
      </c>
      <c r="U94" s="1" t="s">
        <v>4079</v>
      </c>
      <c r="V94" t="s">
        <v>4554</v>
      </c>
      <c r="W94" t="s">
        <v>5002</v>
      </c>
    </row>
    <row r="95" spans="1:23" x14ac:dyDescent="0.2">
      <c r="A95" s="1" t="s">
        <v>4078</v>
      </c>
      <c r="B95" s="1" t="s">
        <v>4535</v>
      </c>
      <c r="C95" s="1" t="s">
        <v>4536</v>
      </c>
      <c r="D95" s="2" t="s">
        <v>507</v>
      </c>
      <c r="E95" s="1" t="s">
        <v>2973</v>
      </c>
      <c r="F95" s="1" t="s">
        <v>2974</v>
      </c>
      <c r="G95" s="1" t="s">
        <v>5508</v>
      </c>
      <c r="H95" s="1" t="s">
        <v>4079</v>
      </c>
      <c r="I95" s="1" t="s">
        <v>4079</v>
      </c>
      <c r="J95" s="1" t="s">
        <v>4080</v>
      </c>
      <c r="K95" s="1" t="s">
        <v>4080</v>
      </c>
      <c r="L95" s="1" t="s">
        <v>2975</v>
      </c>
      <c r="M95" s="1" t="s">
        <v>4079</v>
      </c>
      <c r="N95" s="1" t="s">
        <v>4081</v>
      </c>
      <c r="O95">
        <v>1</v>
      </c>
      <c r="P95">
        <v>0</v>
      </c>
      <c r="Q95">
        <v>0.6</v>
      </c>
      <c r="R95">
        <v>0</v>
      </c>
      <c r="S95">
        <v>0</v>
      </c>
      <c r="T95">
        <v>0</v>
      </c>
      <c r="U95" s="1" t="s">
        <v>4079</v>
      </c>
      <c r="V95" t="s">
        <v>4554</v>
      </c>
      <c r="W95" t="s">
        <v>5002</v>
      </c>
    </row>
    <row r="96" spans="1:23" x14ac:dyDescent="0.2">
      <c r="A96" s="1" t="s">
        <v>4078</v>
      </c>
      <c r="B96" s="1" t="s">
        <v>4535</v>
      </c>
      <c r="C96" s="1" t="s">
        <v>4536</v>
      </c>
      <c r="D96" s="2" t="s">
        <v>508</v>
      </c>
      <c r="E96" s="1" t="s">
        <v>2976</v>
      </c>
      <c r="F96" s="1" t="s">
        <v>2977</v>
      </c>
      <c r="G96" s="1" t="s">
        <v>5509</v>
      </c>
      <c r="H96" s="1" t="s">
        <v>4079</v>
      </c>
      <c r="I96" s="1" t="s">
        <v>4079</v>
      </c>
      <c r="J96" s="1" t="s">
        <v>4080</v>
      </c>
      <c r="K96" s="1" t="s">
        <v>4080</v>
      </c>
      <c r="L96" s="1" t="s">
        <v>2978</v>
      </c>
      <c r="M96" s="1" t="s">
        <v>4079</v>
      </c>
      <c r="N96" s="1" t="s">
        <v>4081</v>
      </c>
      <c r="O96">
        <v>1</v>
      </c>
      <c r="P96">
        <v>0</v>
      </c>
      <c r="Q96">
        <v>0.6</v>
      </c>
      <c r="R96">
        <v>0</v>
      </c>
      <c r="S96">
        <v>0</v>
      </c>
      <c r="T96">
        <v>0</v>
      </c>
      <c r="U96" s="1" t="s">
        <v>4079</v>
      </c>
      <c r="V96" t="s">
        <v>4554</v>
      </c>
      <c r="W96" t="s">
        <v>5002</v>
      </c>
    </row>
    <row r="97" spans="1:23" x14ac:dyDescent="0.2">
      <c r="A97" s="1" t="s">
        <v>4078</v>
      </c>
      <c r="B97" s="1" t="s">
        <v>4535</v>
      </c>
      <c r="C97" s="1" t="s">
        <v>4536</v>
      </c>
      <c r="D97" s="2" t="s">
        <v>509</v>
      </c>
      <c r="E97" s="1" t="s">
        <v>2979</v>
      </c>
      <c r="F97" s="1" t="s">
        <v>2980</v>
      </c>
      <c r="G97" s="1" t="s">
        <v>5510</v>
      </c>
      <c r="H97" s="1" t="s">
        <v>4079</v>
      </c>
      <c r="I97" s="1" t="s">
        <v>4079</v>
      </c>
      <c r="J97" s="1" t="s">
        <v>4080</v>
      </c>
      <c r="K97" s="1" t="s">
        <v>4080</v>
      </c>
      <c r="L97" s="1" t="s">
        <v>2981</v>
      </c>
      <c r="M97" s="1" t="s">
        <v>4079</v>
      </c>
      <c r="N97" s="1" t="s">
        <v>4081</v>
      </c>
      <c r="O97">
        <v>1</v>
      </c>
      <c r="P97">
        <v>0</v>
      </c>
      <c r="Q97">
        <v>0.6</v>
      </c>
      <c r="R97">
        <v>0</v>
      </c>
      <c r="S97">
        <v>0</v>
      </c>
      <c r="T97">
        <v>0</v>
      </c>
      <c r="U97" s="1" t="s">
        <v>4079</v>
      </c>
      <c r="V97" t="s">
        <v>4554</v>
      </c>
      <c r="W97" t="s">
        <v>5002</v>
      </c>
    </row>
    <row r="98" spans="1:23" x14ac:dyDescent="0.2">
      <c r="A98" s="1" t="s">
        <v>4078</v>
      </c>
      <c r="B98" s="1" t="s">
        <v>4535</v>
      </c>
      <c r="C98" s="1" t="s">
        <v>4536</v>
      </c>
      <c r="D98" s="2" t="s">
        <v>510</v>
      </c>
      <c r="E98" s="1" t="s">
        <v>2982</v>
      </c>
      <c r="F98" s="1" t="s">
        <v>2983</v>
      </c>
      <c r="G98" s="1" t="s">
        <v>5511</v>
      </c>
      <c r="H98" s="1" t="s">
        <v>4079</v>
      </c>
      <c r="I98" s="1" t="s">
        <v>4079</v>
      </c>
      <c r="J98" s="1" t="s">
        <v>4080</v>
      </c>
      <c r="K98" s="1" t="s">
        <v>4080</v>
      </c>
      <c r="L98" s="1" t="s">
        <v>2984</v>
      </c>
      <c r="M98" s="1" t="s">
        <v>4079</v>
      </c>
      <c r="N98" s="1" t="s">
        <v>4081</v>
      </c>
      <c r="O98">
        <v>1</v>
      </c>
      <c r="P98">
        <v>0</v>
      </c>
      <c r="Q98">
        <v>0.6</v>
      </c>
      <c r="R98">
        <v>0</v>
      </c>
      <c r="S98">
        <v>0</v>
      </c>
      <c r="T98">
        <v>0</v>
      </c>
      <c r="U98" s="1" t="s">
        <v>4079</v>
      </c>
      <c r="V98" t="s">
        <v>4554</v>
      </c>
      <c r="W98" t="s">
        <v>5002</v>
      </c>
    </row>
    <row r="99" spans="1:23" x14ac:dyDescent="0.2">
      <c r="A99" s="1" t="s">
        <v>4078</v>
      </c>
      <c r="B99" s="1" t="s">
        <v>4535</v>
      </c>
      <c r="C99" s="1" t="s">
        <v>4536</v>
      </c>
      <c r="D99" s="2" t="s">
        <v>511</v>
      </c>
      <c r="E99" s="1" t="s">
        <v>2985</v>
      </c>
      <c r="F99" s="1" t="s">
        <v>2986</v>
      </c>
      <c r="G99" s="1" t="s">
        <v>5512</v>
      </c>
      <c r="H99" s="1" t="s">
        <v>4079</v>
      </c>
      <c r="I99" s="1" t="s">
        <v>4079</v>
      </c>
      <c r="J99" s="1" t="s">
        <v>4080</v>
      </c>
      <c r="K99" s="1" t="s">
        <v>4080</v>
      </c>
      <c r="L99" s="1" t="s">
        <v>2987</v>
      </c>
      <c r="M99" s="1" t="s">
        <v>4079</v>
      </c>
      <c r="N99" s="1" t="s">
        <v>4081</v>
      </c>
      <c r="O99">
        <v>1</v>
      </c>
      <c r="P99">
        <v>0</v>
      </c>
      <c r="Q99">
        <v>0.6</v>
      </c>
      <c r="R99">
        <v>0</v>
      </c>
      <c r="S99">
        <v>0</v>
      </c>
      <c r="T99">
        <v>0</v>
      </c>
      <c r="U99" s="1" t="s">
        <v>4079</v>
      </c>
      <c r="V99" t="s">
        <v>4554</v>
      </c>
      <c r="W99" t="s">
        <v>5002</v>
      </c>
    </row>
    <row r="100" spans="1:23" x14ac:dyDescent="0.2">
      <c r="A100" s="1" t="s">
        <v>4078</v>
      </c>
      <c r="B100" s="1" t="s">
        <v>4535</v>
      </c>
      <c r="C100" s="1" t="s">
        <v>4536</v>
      </c>
      <c r="D100" s="2" t="s">
        <v>512</v>
      </c>
      <c r="E100" s="1" t="s">
        <v>2988</v>
      </c>
      <c r="F100" s="1" t="s">
        <v>2989</v>
      </c>
      <c r="G100" s="1" t="s">
        <v>5513</v>
      </c>
      <c r="H100" s="1" t="s">
        <v>4079</v>
      </c>
      <c r="I100" s="1" t="s">
        <v>4079</v>
      </c>
      <c r="J100" s="1" t="s">
        <v>4080</v>
      </c>
      <c r="K100" s="1" t="s">
        <v>4080</v>
      </c>
      <c r="L100" s="1" t="s">
        <v>2990</v>
      </c>
      <c r="M100" s="1" t="s">
        <v>4079</v>
      </c>
      <c r="N100" s="1" t="s">
        <v>4081</v>
      </c>
      <c r="O100">
        <v>1</v>
      </c>
      <c r="P100">
        <v>0</v>
      </c>
      <c r="Q100">
        <v>0</v>
      </c>
      <c r="R100">
        <v>108</v>
      </c>
      <c r="S100">
        <v>118.5</v>
      </c>
      <c r="T100">
        <v>74</v>
      </c>
      <c r="U100" s="1" t="s">
        <v>4079</v>
      </c>
      <c r="V100" t="s">
        <v>4555</v>
      </c>
    </row>
    <row r="101" spans="1:23" x14ac:dyDescent="0.2">
      <c r="A101" s="1" t="s">
        <v>4078</v>
      </c>
      <c r="B101" s="1" t="s">
        <v>4535</v>
      </c>
      <c r="C101" s="1" t="s">
        <v>4536</v>
      </c>
      <c r="D101" s="2" t="s">
        <v>513</v>
      </c>
      <c r="E101" s="1" t="s">
        <v>2991</v>
      </c>
      <c r="F101" s="1" t="s">
        <v>2992</v>
      </c>
      <c r="G101" s="1" t="s">
        <v>5514</v>
      </c>
      <c r="H101" s="1" t="s">
        <v>4079</v>
      </c>
      <c r="I101" s="1" t="s">
        <v>4079</v>
      </c>
      <c r="J101" s="1" t="s">
        <v>4080</v>
      </c>
      <c r="K101" s="1" t="s">
        <v>4080</v>
      </c>
      <c r="L101" s="1" t="s">
        <v>2993</v>
      </c>
      <c r="M101" s="1" t="s">
        <v>4079</v>
      </c>
      <c r="N101" s="1" t="s">
        <v>4081</v>
      </c>
      <c r="O101">
        <v>1</v>
      </c>
      <c r="P101">
        <v>0</v>
      </c>
      <c r="Q101">
        <v>0</v>
      </c>
      <c r="R101">
        <v>108</v>
      </c>
      <c r="S101">
        <v>118.5</v>
      </c>
      <c r="T101">
        <v>74</v>
      </c>
      <c r="U101" s="1" t="s">
        <v>4079</v>
      </c>
      <c r="V101" t="s">
        <v>4555</v>
      </c>
    </row>
    <row r="102" spans="1:23" x14ac:dyDescent="0.2">
      <c r="A102" s="1" t="s">
        <v>4078</v>
      </c>
      <c r="B102" s="1" t="s">
        <v>4535</v>
      </c>
      <c r="C102" s="1" t="s">
        <v>4536</v>
      </c>
      <c r="D102" s="2" t="s">
        <v>514</v>
      </c>
      <c r="E102" s="1" t="s">
        <v>2994</v>
      </c>
      <c r="F102" s="1" t="s">
        <v>2995</v>
      </c>
      <c r="G102" s="1" t="s">
        <v>5515</v>
      </c>
      <c r="H102" s="1" t="s">
        <v>4079</v>
      </c>
      <c r="I102" s="1" t="s">
        <v>4079</v>
      </c>
      <c r="J102" s="1" t="s">
        <v>4080</v>
      </c>
      <c r="K102" s="1" t="s">
        <v>4080</v>
      </c>
      <c r="L102" s="1" t="s">
        <v>2996</v>
      </c>
      <c r="M102" s="1" t="s">
        <v>4079</v>
      </c>
      <c r="N102" s="1" t="s">
        <v>4081</v>
      </c>
      <c r="O102">
        <v>1</v>
      </c>
      <c r="P102">
        <v>0</v>
      </c>
      <c r="Q102">
        <v>0</v>
      </c>
      <c r="R102">
        <v>108</v>
      </c>
      <c r="S102">
        <v>118.5</v>
      </c>
      <c r="T102">
        <v>74</v>
      </c>
      <c r="U102" s="1" t="s">
        <v>4079</v>
      </c>
      <c r="V102" t="s">
        <v>4555</v>
      </c>
    </row>
    <row r="103" spans="1:23" x14ac:dyDescent="0.2">
      <c r="A103" s="1" t="s">
        <v>4078</v>
      </c>
      <c r="B103" s="1" t="s">
        <v>4535</v>
      </c>
      <c r="C103" s="1" t="s">
        <v>4536</v>
      </c>
      <c r="D103" s="2" t="s">
        <v>515</v>
      </c>
      <c r="E103" s="1" t="s">
        <v>2997</v>
      </c>
      <c r="F103" s="1" t="s">
        <v>2998</v>
      </c>
      <c r="G103" s="1" t="s">
        <v>5516</v>
      </c>
      <c r="H103" s="1" t="s">
        <v>4079</v>
      </c>
      <c r="I103" s="1" t="s">
        <v>4079</v>
      </c>
      <c r="J103" s="1" t="s">
        <v>4080</v>
      </c>
      <c r="K103" s="1" t="s">
        <v>4080</v>
      </c>
      <c r="L103" s="1" t="s">
        <v>2999</v>
      </c>
      <c r="M103" s="1" t="s">
        <v>4079</v>
      </c>
      <c r="N103" s="1" t="s">
        <v>4081</v>
      </c>
      <c r="O103">
        <v>1</v>
      </c>
      <c r="P103">
        <v>0</v>
      </c>
      <c r="Q103">
        <v>0</v>
      </c>
      <c r="R103">
        <v>108</v>
      </c>
      <c r="S103">
        <v>118.5</v>
      </c>
      <c r="T103">
        <v>74</v>
      </c>
      <c r="U103" s="1" t="s">
        <v>4079</v>
      </c>
      <c r="V103" t="s">
        <v>4555</v>
      </c>
    </row>
    <row r="104" spans="1:23" x14ac:dyDescent="0.2">
      <c r="A104" s="1" t="s">
        <v>4078</v>
      </c>
      <c r="B104" s="1" t="s">
        <v>4535</v>
      </c>
      <c r="C104" s="1" t="s">
        <v>4536</v>
      </c>
      <c r="D104" s="2" t="s">
        <v>516</v>
      </c>
      <c r="E104" s="1" t="s">
        <v>3000</v>
      </c>
      <c r="F104" s="1" t="s">
        <v>3001</v>
      </c>
      <c r="G104" s="1" t="s">
        <v>5517</v>
      </c>
      <c r="H104" s="1" t="s">
        <v>4079</v>
      </c>
      <c r="I104" s="1" t="s">
        <v>4079</v>
      </c>
      <c r="J104" s="1" t="s">
        <v>4080</v>
      </c>
      <c r="K104" s="1" t="s">
        <v>4080</v>
      </c>
      <c r="L104" s="1" t="s">
        <v>3002</v>
      </c>
      <c r="M104" s="1" t="s">
        <v>4079</v>
      </c>
      <c r="N104" s="1" t="s">
        <v>4081</v>
      </c>
      <c r="O104">
        <v>1</v>
      </c>
      <c r="P104">
        <v>0</v>
      </c>
      <c r="Q104">
        <v>0</v>
      </c>
      <c r="R104">
        <v>108</v>
      </c>
      <c r="S104">
        <v>118.5</v>
      </c>
      <c r="T104">
        <v>74</v>
      </c>
      <c r="U104" s="1" t="s">
        <v>4079</v>
      </c>
      <c r="V104" t="s">
        <v>4555</v>
      </c>
    </row>
    <row r="105" spans="1:23" x14ac:dyDescent="0.2">
      <c r="A105" s="1" t="s">
        <v>4078</v>
      </c>
      <c r="B105" s="1" t="s">
        <v>4535</v>
      </c>
      <c r="C105" s="1" t="s">
        <v>4536</v>
      </c>
      <c r="D105" s="2" t="s">
        <v>517</v>
      </c>
      <c r="E105" s="1" t="s">
        <v>3003</v>
      </c>
      <c r="F105" s="1" t="s">
        <v>3004</v>
      </c>
      <c r="G105" s="1" t="s">
        <v>5518</v>
      </c>
      <c r="H105" s="1" t="s">
        <v>4079</v>
      </c>
      <c r="I105" s="1" t="s">
        <v>4079</v>
      </c>
      <c r="J105" s="1" t="s">
        <v>4080</v>
      </c>
      <c r="K105" s="1" t="s">
        <v>4080</v>
      </c>
      <c r="L105" s="1" t="s">
        <v>3005</v>
      </c>
      <c r="M105" s="1" t="s">
        <v>4079</v>
      </c>
      <c r="N105" s="1" t="s">
        <v>4081</v>
      </c>
      <c r="O105">
        <v>1</v>
      </c>
      <c r="P105">
        <v>0</v>
      </c>
      <c r="Q105">
        <v>0</v>
      </c>
      <c r="R105">
        <v>108</v>
      </c>
      <c r="S105">
        <v>118.5</v>
      </c>
      <c r="T105">
        <v>74</v>
      </c>
      <c r="U105" s="1" t="s">
        <v>4079</v>
      </c>
      <c r="V105" t="s">
        <v>4555</v>
      </c>
    </row>
    <row r="106" spans="1:23" x14ac:dyDescent="0.2">
      <c r="A106" s="1" t="s">
        <v>4078</v>
      </c>
      <c r="B106" s="1" t="s">
        <v>4535</v>
      </c>
      <c r="C106" s="1" t="s">
        <v>4536</v>
      </c>
      <c r="D106" s="2" t="s">
        <v>518</v>
      </c>
      <c r="E106" s="1" t="s">
        <v>3006</v>
      </c>
      <c r="F106" s="1" t="s">
        <v>3007</v>
      </c>
      <c r="G106" s="1" t="s">
        <v>5519</v>
      </c>
      <c r="H106" s="1" t="s">
        <v>4079</v>
      </c>
      <c r="I106" s="1" t="s">
        <v>4079</v>
      </c>
      <c r="J106" s="1" t="s">
        <v>4080</v>
      </c>
      <c r="K106" s="1" t="s">
        <v>4080</v>
      </c>
      <c r="L106" s="1" t="s">
        <v>3008</v>
      </c>
      <c r="M106" s="1" t="s">
        <v>4079</v>
      </c>
      <c r="N106" s="1" t="s">
        <v>4081</v>
      </c>
      <c r="O106">
        <v>1</v>
      </c>
      <c r="P106">
        <v>0</v>
      </c>
      <c r="Q106">
        <v>0.8</v>
      </c>
      <c r="R106">
        <v>108</v>
      </c>
      <c r="S106">
        <v>118.5</v>
      </c>
      <c r="T106">
        <v>74</v>
      </c>
      <c r="U106" s="1" t="s">
        <v>4079</v>
      </c>
      <c r="V106" t="s">
        <v>4555</v>
      </c>
    </row>
    <row r="107" spans="1:23" x14ac:dyDescent="0.2">
      <c r="A107" s="1" t="s">
        <v>4078</v>
      </c>
      <c r="B107" s="1" t="s">
        <v>4535</v>
      </c>
      <c r="C107" s="1" t="s">
        <v>4536</v>
      </c>
      <c r="D107" s="2" t="s">
        <v>519</v>
      </c>
      <c r="E107" s="1" t="s">
        <v>3009</v>
      </c>
      <c r="F107" s="1" t="s">
        <v>3010</v>
      </c>
      <c r="G107" s="1" t="s">
        <v>5520</v>
      </c>
      <c r="H107" s="1" t="s">
        <v>4079</v>
      </c>
      <c r="I107" s="1" t="s">
        <v>4079</v>
      </c>
      <c r="J107" s="1" t="s">
        <v>4080</v>
      </c>
      <c r="K107" s="1" t="s">
        <v>4080</v>
      </c>
      <c r="L107" s="1" t="s">
        <v>3011</v>
      </c>
      <c r="M107" s="1" t="s">
        <v>4079</v>
      </c>
      <c r="N107" s="1" t="s">
        <v>4081</v>
      </c>
      <c r="O107">
        <v>1</v>
      </c>
      <c r="P107">
        <v>0</v>
      </c>
      <c r="Q107">
        <v>0.8</v>
      </c>
      <c r="R107">
        <v>108</v>
      </c>
      <c r="S107">
        <v>118.5</v>
      </c>
      <c r="T107">
        <v>74</v>
      </c>
      <c r="U107" s="1" t="s">
        <v>4079</v>
      </c>
      <c r="V107" t="s">
        <v>4555</v>
      </c>
    </row>
    <row r="108" spans="1:23" x14ac:dyDescent="0.2">
      <c r="A108" s="1" t="s">
        <v>4078</v>
      </c>
      <c r="B108" s="1" t="s">
        <v>4535</v>
      </c>
      <c r="C108" s="1" t="s">
        <v>4536</v>
      </c>
      <c r="D108" s="2" t="s">
        <v>520</v>
      </c>
      <c r="E108" s="1" t="s">
        <v>3012</v>
      </c>
      <c r="F108" s="1" t="s">
        <v>3013</v>
      </c>
      <c r="G108" s="1" t="s">
        <v>5521</v>
      </c>
      <c r="H108" s="1" t="s">
        <v>4079</v>
      </c>
      <c r="I108" s="1" t="s">
        <v>4079</v>
      </c>
      <c r="J108" s="1" t="s">
        <v>4080</v>
      </c>
      <c r="K108" s="1" t="s">
        <v>4080</v>
      </c>
      <c r="L108" s="1" t="s">
        <v>3014</v>
      </c>
      <c r="M108" s="1" t="s">
        <v>4079</v>
      </c>
      <c r="N108" s="1" t="s">
        <v>4081</v>
      </c>
      <c r="O108">
        <v>1</v>
      </c>
      <c r="P108">
        <v>0</v>
      </c>
      <c r="Q108">
        <v>0.8</v>
      </c>
      <c r="R108">
        <v>108</v>
      </c>
      <c r="S108">
        <v>118.5</v>
      </c>
      <c r="T108">
        <v>74</v>
      </c>
      <c r="U108" s="1" t="s">
        <v>4079</v>
      </c>
      <c r="V108" t="s">
        <v>4555</v>
      </c>
    </row>
    <row r="109" spans="1:23" x14ac:dyDescent="0.2">
      <c r="A109" s="1" t="s">
        <v>4078</v>
      </c>
      <c r="B109" s="1" t="s">
        <v>4535</v>
      </c>
      <c r="C109" s="1" t="s">
        <v>4536</v>
      </c>
      <c r="D109" s="2" t="s">
        <v>521</v>
      </c>
      <c r="E109" s="1" t="s">
        <v>3015</v>
      </c>
      <c r="F109" s="1" t="s">
        <v>3016</v>
      </c>
      <c r="G109" s="1" t="s">
        <v>5522</v>
      </c>
      <c r="H109" s="1" t="s">
        <v>4079</v>
      </c>
      <c r="I109" s="1" t="s">
        <v>4079</v>
      </c>
      <c r="J109" s="1" t="s">
        <v>4080</v>
      </c>
      <c r="K109" s="1" t="s">
        <v>4080</v>
      </c>
      <c r="L109" s="1" t="s">
        <v>3017</v>
      </c>
      <c r="M109" s="1" t="s">
        <v>4079</v>
      </c>
      <c r="N109" s="1" t="s">
        <v>4081</v>
      </c>
      <c r="O109">
        <v>1</v>
      </c>
      <c r="P109">
        <v>0</v>
      </c>
      <c r="Q109">
        <v>0.8</v>
      </c>
      <c r="R109">
        <v>108</v>
      </c>
      <c r="S109">
        <v>118.5</v>
      </c>
      <c r="T109">
        <v>74</v>
      </c>
      <c r="U109" s="1" t="s">
        <v>4079</v>
      </c>
      <c r="V109" t="s">
        <v>4555</v>
      </c>
    </row>
    <row r="110" spans="1:23" x14ac:dyDescent="0.2">
      <c r="A110" s="1" t="s">
        <v>4078</v>
      </c>
      <c r="B110" s="1" t="s">
        <v>4535</v>
      </c>
      <c r="C110" s="1" t="s">
        <v>4536</v>
      </c>
      <c r="D110" s="2" t="s">
        <v>522</v>
      </c>
      <c r="E110" s="1" t="s">
        <v>3018</v>
      </c>
      <c r="F110" s="1" t="s">
        <v>3019</v>
      </c>
      <c r="G110" s="1" t="s">
        <v>5523</v>
      </c>
      <c r="H110" s="1" t="s">
        <v>4079</v>
      </c>
      <c r="I110" s="1" t="s">
        <v>4079</v>
      </c>
      <c r="J110" s="1" t="s">
        <v>4080</v>
      </c>
      <c r="K110" s="1" t="s">
        <v>4080</v>
      </c>
      <c r="L110" s="1" t="s">
        <v>3020</v>
      </c>
      <c r="M110" s="1" t="s">
        <v>4079</v>
      </c>
      <c r="N110" s="1" t="s">
        <v>4081</v>
      </c>
      <c r="O110">
        <v>1</v>
      </c>
      <c r="P110">
        <v>0</v>
      </c>
      <c r="Q110">
        <v>0.8</v>
      </c>
      <c r="R110">
        <v>108</v>
      </c>
      <c r="S110">
        <v>118.5</v>
      </c>
      <c r="T110">
        <v>74</v>
      </c>
      <c r="U110" s="1" t="s">
        <v>4079</v>
      </c>
      <c r="V110" t="s">
        <v>4555</v>
      </c>
    </row>
    <row r="111" spans="1:23" x14ac:dyDescent="0.2">
      <c r="A111" s="1" t="s">
        <v>4078</v>
      </c>
      <c r="B111" s="1" t="s">
        <v>4535</v>
      </c>
      <c r="C111" s="1" t="s">
        <v>4536</v>
      </c>
      <c r="D111" s="2" t="s">
        <v>523</v>
      </c>
      <c r="E111" s="1" t="s">
        <v>3021</v>
      </c>
      <c r="F111" s="1" t="s">
        <v>3022</v>
      </c>
      <c r="G111" s="1" t="s">
        <v>5524</v>
      </c>
      <c r="H111" s="1" t="s">
        <v>4079</v>
      </c>
      <c r="I111" s="1" t="s">
        <v>4079</v>
      </c>
      <c r="J111" s="1" t="s">
        <v>4080</v>
      </c>
      <c r="K111" s="1" t="s">
        <v>4080</v>
      </c>
      <c r="L111" s="1" t="s">
        <v>3023</v>
      </c>
      <c r="M111" s="1" t="s">
        <v>4079</v>
      </c>
      <c r="N111" s="1" t="s">
        <v>4081</v>
      </c>
      <c r="O111">
        <v>1</v>
      </c>
      <c r="P111">
        <v>0</v>
      </c>
      <c r="Q111">
        <v>0.8</v>
      </c>
      <c r="R111">
        <v>108</v>
      </c>
      <c r="S111">
        <v>118.5</v>
      </c>
      <c r="T111">
        <v>74</v>
      </c>
      <c r="U111" s="1" t="s">
        <v>4079</v>
      </c>
      <c r="V111" t="s">
        <v>4555</v>
      </c>
    </row>
    <row r="112" spans="1:23" x14ac:dyDescent="0.2">
      <c r="A112" s="1" t="s">
        <v>4078</v>
      </c>
      <c r="B112" s="1" t="s">
        <v>4535</v>
      </c>
      <c r="C112" s="1" t="s">
        <v>4536</v>
      </c>
      <c r="D112" s="2" t="s">
        <v>524</v>
      </c>
      <c r="E112" s="1" t="s">
        <v>3024</v>
      </c>
      <c r="F112" s="1" t="s">
        <v>4930</v>
      </c>
      <c r="G112" s="1" t="s">
        <v>5525</v>
      </c>
      <c r="H112" s="1" t="s">
        <v>4079</v>
      </c>
      <c r="I112" s="1" t="s">
        <v>4079</v>
      </c>
      <c r="J112" s="1" t="s">
        <v>4080</v>
      </c>
      <c r="K112" s="1" t="s">
        <v>4080</v>
      </c>
      <c r="L112" s="1" t="s">
        <v>3025</v>
      </c>
      <c r="M112" s="1" t="s">
        <v>4079</v>
      </c>
      <c r="N112" s="1" t="s">
        <v>4081</v>
      </c>
      <c r="O112">
        <v>1</v>
      </c>
      <c r="P112">
        <v>0</v>
      </c>
      <c r="Q112">
        <v>0</v>
      </c>
      <c r="R112">
        <v>108</v>
      </c>
      <c r="S112">
        <v>118.5</v>
      </c>
      <c r="T112">
        <v>74</v>
      </c>
      <c r="U112" s="1" t="s">
        <v>4079</v>
      </c>
      <c r="V112" t="s">
        <v>4555</v>
      </c>
      <c r="W112" t="s">
        <v>5002</v>
      </c>
    </row>
    <row r="113" spans="1:23" x14ac:dyDescent="0.2">
      <c r="A113" s="1" t="s">
        <v>4078</v>
      </c>
      <c r="B113" s="1" t="s">
        <v>4535</v>
      </c>
      <c r="C113" s="1" t="s">
        <v>4536</v>
      </c>
      <c r="D113" s="2" t="s">
        <v>525</v>
      </c>
      <c r="E113" s="1" t="s">
        <v>3026</v>
      </c>
      <c r="F113" s="1" t="s">
        <v>4931</v>
      </c>
      <c r="G113" s="1" t="s">
        <v>5526</v>
      </c>
      <c r="H113" s="1" t="s">
        <v>4079</v>
      </c>
      <c r="I113" s="1" t="s">
        <v>4079</v>
      </c>
      <c r="J113" s="1" t="s">
        <v>4080</v>
      </c>
      <c r="K113" s="1" t="s">
        <v>4080</v>
      </c>
      <c r="L113" s="1" t="s">
        <v>3027</v>
      </c>
      <c r="M113" s="1" t="s">
        <v>4079</v>
      </c>
      <c r="N113" s="1" t="s">
        <v>4081</v>
      </c>
      <c r="O113">
        <v>1</v>
      </c>
      <c r="P113">
        <v>0</v>
      </c>
      <c r="Q113">
        <v>0</v>
      </c>
      <c r="R113">
        <v>108</v>
      </c>
      <c r="S113">
        <v>118.5</v>
      </c>
      <c r="T113">
        <v>74</v>
      </c>
      <c r="U113" s="1" t="s">
        <v>4079</v>
      </c>
      <c r="V113" t="s">
        <v>4555</v>
      </c>
      <c r="W113" t="s">
        <v>5002</v>
      </c>
    </row>
    <row r="114" spans="1:23" x14ac:dyDescent="0.2">
      <c r="A114" s="1" t="s">
        <v>4078</v>
      </c>
      <c r="B114" s="1" t="s">
        <v>4535</v>
      </c>
      <c r="C114" s="1" t="s">
        <v>4536</v>
      </c>
      <c r="D114" s="2" t="s">
        <v>526</v>
      </c>
      <c r="E114" s="1" t="s">
        <v>3028</v>
      </c>
      <c r="F114" s="1" t="s">
        <v>4932</v>
      </c>
      <c r="G114" s="1" t="s">
        <v>5527</v>
      </c>
      <c r="H114" s="1" t="s">
        <v>4079</v>
      </c>
      <c r="I114" s="1" t="s">
        <v>4079</v>
      </c>
      <c r="J114" s="1" t="s">
        <v>4080</v>
      </c>
      <c r="K114" s="1" t="s">
        <v>4080</v>
      </c>
      <c r="L114" s="1" t="s">
        <v>3029</v>
      </c>
      <c r="M114" s="1" t="s">
        <v>4079</v>
      </c>
      <c r="N114" s="1" t="s">
        <v>4081</v>
      </c>
      <c r="O114">
        <v>1</v>
      </c>
      <c r="P114">
        <v>0</v>
      </c>
      <c r="Q114">
        <v>0</v>
      </c>
      <c r="R114">
        <v>108</v>
      </c>
      <c r="S114">
        <v>118.5</v>
      </c>
      <c r="T114">
        <v>74</v>
      </c>
      <c r="U114" s="1" t="s">
        <v>4079</v>
      </c>
      <c r="V114" t="s">
        <v>4555</v>
      </c>
      <c r="W114" t="s">
        <v>5002</v>
      </c>
    </row>
    <row r="115" spans="1:23" x14ac:dyDescent="0.2">
      <c r="A115" s="1" t="s">
        <v>4078</v>
      </c>
      <c r="B115" s="1" t="s">
        <v>4535</v>
      </c>
      <c r="C115" s="1" t="s">
        <v>4536</v>
      </c>
      <c r="D115" s="2" t="s">
        <v>527</v>
      </c>
      <c r="E115" s="1" t="s">
        <v>3030</v>
      </c>
      <c r="F115" s="1" t="s">
        <v>4933</v>
      </c>
      <c r="G115" s="1" t="s">
        <v>5528</v>
      </c>
      <c r="H115" s="1" t="s">
        <v>4079</v>
      </c>
      <c r="I115" s="1" t="s">
        <v>4079</v>
      </c>
      <c r="J115" s="1" t="s">
        <v>4080</v>
      </c>
      <c r="K115" s="1" t="s">
        <v>4080</v>
      </c>
      <c r="L115" s="1" t="s">
        <v>3031</v>
      </c>
      <c r="M115" s="1" t="s">
        <v>4079</v>
      </c>
      <c r="N115" s="1" t="s">
        <v>4081</v>
      </c>
      <c r="O115">
        <v>1</v>
      </c>
      <c r="P115">
        <v>0</v>
      </c>
      <c r="Q115">
        <v>0</v>
      </c>
      <c r="R115">
        <v>108</v>
      </c>
      <c r="S115">
        <v>118.5</v>
      </c>
      <c r="T115">
        <v>74</v>
      </c>
      <c r="U115" s="1" t="s">
        <v>4079</v>
      </c>
      <c r="V115" t="s">
        <v>4555</v>
      </c>
      <c r="W115" t="s">
        <v>5002</v>
      </c>
    </row>
    <row r="116" spans="1:23" x14ac:dyDescent="0.2">
      <c r="A116" s="1" t="s">
        <v>4078</v>
      </c>
      <c r="B116" s="1" t="s">
        <v>4535</v>
      </c>
      <c r="C116" s="1" t="s">
        <v>4536</v>
      </c>
      <c r="D116" s="2" t="s">
        <v>528</v>
      </c>
      <c r="E116" s="1" t="s">
        <v>3032</v>
      </c>
      <c r="F116" s="1" t="s">
        <v>4934</v>
      </c>
      <c r="G116" s="1" t="s">
        <v>5529</v>
      </c>
      <c r="H116" s="1" t="s">
        <v>4079</v>
      </c>
      <c r="I116" s="1" t="s">
        <v>4079</v>
      </c>
      <c r="J116" s="1" t="s">
        <v>4080</v>
      </c>
      <c r="K116" s="1" t="s">
        <v>4080</v>
      </c>
      <c r="L116" s="1" t="s">
        <v>3033</v>
      </c>
      <c r="M116" s="1" t="s">
        <v>4079</v>
      </c>
      <c r="N116" s="1" t="s">
        <v>4081</v>
      </c>
      <c r="O116">
        <v>1</v>
      </c>
      <c r="P116">
        <v>0</v>
      </c>
      <c r="Q116">
        <v>0</v>
      </c>
      <c r="R116">
        <v>108</v>
      </c>
      <c r="S116">
        <v>118.5</v>
      </c>
      <c r="T116">
        <v>74</v>
      </c>
      <c r="U116" s="1" t="s">
        <v>4079</v>
      </c>
      <c r="V116" t="s">
        <v>4555</v>
      </c>
      <c r="W116" t="s">
        <v>5002</v>
      </c>
    </row>
    <row r="117" spans="1:23" x14ac:dyDescent="0.2">
      <c r="A117" s="1" t="s">
        <v>4078</v>
      </c>
      <c r="B117" s="1" t="s">
        <v>4535</v>
      </c>
      <c r="C117" s="1" t="s">
        <v>4536</v>
      </c>
      <c r="D117" s="2" t="s">
        <v>529</v>
      </c>
      <c r="E117" s="1" t="s">
        <v>3034</v>
      </c>
      <c r="F117" s="1" t="s">
        <v>4935</v>
      </c>
      <c r="G117" s="1" t="s">
        <v>5530</v>
      </c>
      <c r="H117" s="1" t="s">
        <v>4079</v>
      </c>
      <c r="I117" s="1" t="s">
        <v>4079</v>
      </c>
      <c r="J117" s="1" t="s">
        <v>4080</v>
      </c>
      <c r="K117" s="1" t="s">
        <v>4080</v>
      </c>
      <c r="L117" s="1" t="s">
        <v>3035</v>
      </c>
      <c r="M117" s="1" t="s">
        <v>4079</v>
      </c>
      <c r="N117" s="1" t="s">
        <v>4081</v>
      </c>
      <c r="O117">
        <v>1</v>
      </c>
      <c r="P117">
        <v>0</v>
      </c>
      <c r="Q117">
        <v>0</v>
      </c>
      <c r="R117">
        <v>108</v>
      </c>
      <c r="S117">
        <v>118.5</v>
      </c>
      <c r="T117">
        <v>74</v>
      </c>
      <c r="U117" s="1" t="s">
        <v>4079</v>
      </c>
      <c r="V117" t="s">
        <v>4555</v>
      </c>
      <c r="W117" t="s">
        <v>5002</v>
      </c>
    </row>
    <row r="118" spans="1:23" x14ac:dyDescent="0.2">
      <c r="A118" s="1" t="s">
        <v>4078</v>
      </c>
      <c r="B118" s="1" t="s">
        <v>4535</v>
      </c>
      <c r="C118" s="1" t="s">
        <v>4536</v>
      </c>
      <c r="D118" s="2" t="s">
        <v>530</v>
      </c>
      <c r="E118" s="1" t="s">
        <v>3036</v>
      </c>
      <c r="F118" s="1" t="s">
        <v>4936</v>
      </c>
      <c r="G118" s="1" t="s">
        <v>5531</v>
      </c>
      <c r="H118" s="1" t="s">
        <v>4079</v>
      </c>
      <c r="I118" s="1" t="s">
        <v>4079</v>
      </c>
      <c r="J118" s="1" t="s">
        <v>4080</v>
      </c>
      <c r="K118" s="1" t="s">
        <v>4080</v>
      </c>
      <c r="L118" s="1" t="s">
        <v>3037</v>
      </c>
      <c r="M118" s="1" t="s">
        <v>4079</v>
      </c>
      <c r="N118" s="1" t="s">
        <v>4081</v>
      </c>
      <c r="O118">
        <v>1</v>
      </c>
      <c r="P118">
        <v>0</v>
      </c>
      <c r="Q118">
        <v>0</v>
      </c>
      <c r="R118">
        <v>108</v>
      </c>
      <c r="S118">
        <v>118.5</v>
      </c>
      <c r="T118">
        <v>74</v>
      </c>
      <c r="U118" s="1" t="s">
        <v>4079</v>
      </c>
      <c r="V118" t="s">
        <v>4555</v>
      </c>
      <c r="W118" t="s">
        <v>5002</v>
      </c>
    </row>
    <row r="119" spans="1:23" x14ac:dyDescent="0.2">
      <c r="A119" s="1" t="s">
        <v>4078</v>
      </c>
      <c r="B119" s="1" t="s">
        <v>4535</v>
      </c>
      <c r="C119" s="1" t="s">
        <v>4536</v>
      </c>
      <c r="D119" s="2" t="s">
        <v>531</v>
      </c>
      <c r="E119" s="1" t="s">
        <v>3038</v>
      </c>
      <c r="F119" s="1" t="s">
        <v>4937</v>
      </c>
      <c r="G119" s="1" t="s">
        <v>5532</v>
      </c>
      <c r="H119" s="1" t="s">
        <v>4079</v>
      </c>
      <c r="I119" s="1" t="s">
        <v>4079</v>
      </c>
      <c r="J119" s="1" t="s">
        <v>4080</v>
      </c>
      <c r="K119" s="1" t="s">
        <v>4080</v>
      </c>
      <c r="L119" s="1" t="s">
        <v>3039</v>
      </c>
      <c r="M119" s="1" t="s">
        <v>4079</v>
      </c>
      <c r="N119" s="1" t="s">
        <v>4081</v>
      </c>
      <c r="O119">
        <v>1</v>
      </c>
      <c r="P119">
        <v>0</v>
      </c>
      <c r="Q119">
        <v>0</v>
      </c>
      <c r="R119">
        <v>108</v>
      </c>
      <c r="S119">
        <v>118.5</v>
      </c>
      <c r="T119">
        <v>74</v>
      </c>
      <c r="U119" s="1" t="s">
        <v>4079</v>
      </c>
      <c r="V119" t="s">
        <v>4555</v>
      </c>
      <c r="W119" t="s">
        <v>5002</v>
      </c>
    </row>
    <row r="120" spans="1:23" x14ac:dyDescent="0.2">
      <c r="A120" s="1" t="s">
        <v>4078</v>
      </c>
      <c r="B120" s="1" t="s">
        <v>4535</v>
      </c>
      <c r="C120" s="1" t="s">
        <v>4536</v>
      </c>
      <c r="D120" s="2" t="s">
        <v>532</v>
      </c>
      <c r="E120" s="1" t="s">
        <v>3040</v>
      </c>
      <c r="F120" s="1" t="s">
        <v>4938</v>
      </c>
      <c r="G120" s="1" t="s">
        <v>5533</v>
      </c>
      <c r="H120" s="1" t="s">
        <v>4079</v>
      </c>
      <c r="I120" s="1" t="s">
        <v>4079</v>
      </c>
      <c r="J120" s="1" t="s">
        <v>4080</v>
      </c>
      <c r="K120" s="1" t="s">
        <v>4080</v>
      </c>
      <c r="L120" s="1" t="s">
        <v>3041</v>
      </c>
      <c r="M120" s="1" t="s">
        <v>4079</v>
      </c>
      <c r="N120" s="1" t="s">
        <v>4081</v>
      </c>
      <c r="O120">
        <v>1</v>
      </c>
      <c r="P120">
        <v>0</v>
      </c>
      <c r="Q120">
        <v>0</v>
      </c>
      <c r="R120">
        <v>108</v>
      </c>
      <c r="S120">
        <v>118.5</v>
      </c>
      <c r="T120">
        <v>74</v>
      </c>
      <c r="U120" s="1" t="s">
        <v>4079</v>
      </c>
      <c r="V120" t="s">
        <v>4555</v>
      </c>
      <c r="W120" t="s">
        <v>5002</v>
      </c>
    </row>
    <row r="121" spans="1:23" x14ac:dyDescent="0.2">
      <c r="A121" s="1" t="s">
        <v>4078</v>
      </c>
      <c r="B121" s="1" t="s">
        <v>4535</v>
      </c>
      <c r="C121" s="1" t="s">
        <v>4536</v>
      </c>
      <c r="D121" s="2" t="s">
        <v>533</v>
      </c>
      <c r="E121" s="1" t="s">
        <v>3042</v>
      </c>
      <c r="F121" s="1" t="s">
        <v>4939</v>
      </c>
      <c r="G121" s="1" t="s">
        <v>5534</v>
      </c>
      <c r="H121" s="1" t="s">
        <v>4079</v>
      </c>
      <c r="I121" s="1" t="s">
        <v>4079</v>
      </c>
      <c r="J121" s="1" t="s">
        <v>4080</v>
      </c>
      <c r="K121" s="1" t="s">
        <v>4080</v>
      </c>
      <c r="L121" s="1" t="s">
        <v>3043</v>
      </c>
      <c r="M121" s="1" t="s">
        <v>4079</v>
      </c>
      <c r="N121" s="1" t="s">
        <v>4081</v>
      </c>
      <c r="O121">
        <v>1</v>
      </c>
      <c r="P121">
        <v>0</v>
      </c>
      <c r="Q121">
        <v>0</v>
      </c>
      <c r="R121">
        <v>108</v>
      </c>
      <c r="S121">
        <v>118.5</v>
      </c>
      <c r="T121">
        <v>74</v>
      </c>
      <c r="U121" s="1" t="s">
        <v>4079</v>
      </c>
      <c r="V121" t="s">
        <v>4555</v>
      </c>
      <c r="W121" t="s">
        <v>5002</v>
      </c>
    </row>
    <row r="122" spans="1:23" x14ac:dyDescent="0.2">
      <c r="A122" s="1" t="s">
        <v>4078</v>
      </c>
      <c r="B122" s="1" t="s">
        <v>4535</v>
      </c>
      <c r="C122" s="1" t="s">
        <v>4536</v>
      </c>
      <c r="D122" s="2" t="s">
        <v>534</v>
      </c>
      <c r="E122" s="1" t="s">
        <v>3044</v>
      </c>
      <c r="F122" s="1" t="s">
        <v>4940</v>
      </c>
      <c r="G122" s="1" t="s">
        <v>5535</v>
      </c>
      <c r="H122" s="1" t="s">
        <v>4079</v>
      </c>
      <c r="I122" s="1" t="s">
        <v>4079</v>
      </c>
      <c r="J122" s="1" t="s">
        <v>4080</v>
      </c>
      <c r="K122" s="1" t="s">
        <v>4080</v>
      </c>
      <c r="L122" s="1" t="s">
        <v>3045</v>
      </c>
      <c r="M122" s="1" t="s">
        <v>4079</v>
      </c>
      <c r="N122" s="1" t="s">
        <v>4081</v>
      </c>
      <c r="O122">
        <v>1</v>
      </c>
      <c r="P122">
        <v>0</v>
      </c>
      <c r="Q122">
        <v>0</v>
      </c>
      <c r="R122">
        <v>108</v>
      </c>
      <c r="S122">
        <v>118.5</v>
      </c>
      <c r="T122">
        <v>74</v>
      </c>
      <c r="U122" s="1" t="s">
        <v>4079</v>
      </c>
      <c r="V122" t="s">
        <v>4555</v>
      </c>
      <c r="W122" t="s">
        <v>5002</v>
      </c>
    </row>
    <row r="123" spans="1:23" x14ac:dyDescent="0.2">
      <c r="A123" s="1" t="s">
        <v>4078</v>
      </c>
      <c r="B123" s="1" t="s">
        <v>4535</v>
      </c>
      <c r="C123" s="1" t="s">
        <v>4536</v>
      </c>
      <c r="D123" s="2" t="s">
        <v>535</v>
      </c>
      <c r="E123" s="1" t="s">
        <v>3046</v>
      </c>
      <c r="F123" s="1" t="s">
        <v>4941</v>
      </c>
      <c r="G123" s="1" t="s">
        <v>5536</v>
      </c>
      <c r="H123" s="1" t="s">
        <v>4079</v>
      </c>
      <c r="I123" s="1" t="s">
        <v>4079</v>
      </c>
      <c r="J123" s="1" t="s">
        <v>4080</v>
      </c>
      <c r="K123" s="1" t="s">
        <v>4080</v>
      </c>
      <c r="L123" s="1" t="s">
        <v>3047</v>
      </c>
      <c r="M123" s="1" t="s">
        <v>4079</v>
      </c>
      <c r="N123" s="1" t="s">
        <v>4081</v>
      </c>
      <c r="O123">
        <v>1</v>
      </c>
      <c r="P123">
        <v>0</v>
      </c>
      <c r="Q123">
        <v>0</v>
      </c>
      <c r="R123">
        <v>108</v>
      </c>
      <c r="S123">
        <v>118.5</v>
      </c>
      <c r="T123">
        <v>74</v>
      </c>
      <c r="U123" s="1" t="s">
        <v>4079</v>
      </c>
      <c r="V123" t="s">
        <v>4555</v>
      </c>
      <c r="W123" t="s">
        <v>5002</v>
      </c>
    </row>
    <row r="124" spans="1:23" x14ac:dyDescent="0.2">
      <c r="A124" s="1" t="s">
        <v>4078</v>
      </c>
      <c r="B124" s="1" t="s">
        <v>4535</v>
      </c>
      <c r="C124" s="1" t="s">
        <v>4536</v>
      </c>
      <c r="D124" s="2" t="s">
        <v>536</v>
      </c>
      <c r="E124" s="1" t="s">
        <v>3048</v>
      </c>
      <c r="F124" s="1" t="s">
        <v>4942</v>
      </c>
      <c r="G124" s="1" t="s">
        <v>5537</v>
      </c>
      <c r="H124" s="1" t="s">
        <v>4079</v>
      </c>
      <c r="I124" s="1" t="s">
        <v>4079</v>
      </c>
      <c r="J124" s="1" t="s">
        <v>4080</v>
      </c>
      <c r="K124" s="1" t="s">
        <v>4080</v>
      </c>
      <c r="L124" s="1" t="s">
        <v>3049</v>
      </c>
      <c r="M124" s="1" t="s">
        <v>4079</v>
      </c>
      <c r="N124" s="1" t="s">
        <v>4081</v>
      </c>
      <c r="O124">
        <v>1</v>
      </c>
      <c r="P124">
        <v>0</v>
      </c>
      <c r="Q124">
        <v>0</v>
      </c>
      <c r="R124">
        <v>108</v>
      </c>
      <c r="S124">
        <v>118.5</v>
      </c>
      <c r="T124">
        <v>74</v>
      </c>
      <c r="U124" s="1" t="s">
        <v>4079</v>
      </c>
      <c r="V124" t="s">
        <v>4555</v>
      </c>
      <c r="W124" t="s">
        <v>5002</v>
      </c>
    </row>
    <row r="125" spans="1:23" x14ac:dyDescent="0.2">
      <c r="A125" s="1" t="s">
        <v>4078</v>
      </c>
      <c r="B125" s="1" t="s">
        <v>4535</v>
      </c>
      <c r="C125" s="1" t="s">
        <v>4536</v>
      </c>
      <c r="D125" s="2" t="s">
        <v>537</v>
      </c>
      <c r="E125" s="1" t="s">
        <v>3050</v>
      </c>
      <c r="F125" s="1" t="s">
        <v>4943</v>
      </c>
      <c r="G125" s="1" t="s">
        <v>5538</v>
      </c>
      <c r="H125" s="1" t="s">
        <v>4079</v>
      </c>
      <c r="I125" s="1" t="s">
        <v>4079</v>
      </c>
      <c r="J125" s="1" t="s">
        <v>4080</v>
      </c>
      <c r="K125" s="1" t="s">
        <v>4080</v>
      </c>
      <c r="L125" s="1" t="s">
        <v>3051</v>
      </c>
      <c r="M125" s="1" t="s">
        <v>4079</v>
      </c>
      <c r="N125" s="1" t="s">
        <v>4081</v>
      </c>
      <c r="O125">
        <v>1</v>
      </c>
      <c r="P125">
        <v>0</v>
      </c>
      <c r="Q125">
        <v>0</v>
      </c>
      <c r="R125">
        <v>108</v>
      </c>
      <c r="S125">
        <v>118.5</v>
      </c>
      <c r="T125">
        <v>74</v>
      </c>
      <c r="U125" s="1" t="s">
        <v>4079</v>
      </c>
      <c r="V125" t="s">
        <v>4555</v>
      </c>
      <c r="W125" t="s">
        <v>5002</v>
      </c>
    </row>
    <row r="126" spans="1:23" x14ac:dyDescent="0.2">
      <c r="A126" s="1" t="s">
        <v>4078</v>
      </c>
      <c r="B126" s="1" t="s">
        <v>4535</v>
      </c>
      <c r="C126" s="1" t="s">
        <v>4536</v>
      </c>
      <c r="D126" s="2" t="s">
        <v>538</v>
      </c>
      <c r="E126" s="1" t="s">
        <v>3052</v>
      </c>
      <c r="F126" s="1" t="s">
        <v>4944</v>
      </c>
      <c r="G126" s="1" t="s">
        <v>5539</v>
      </c>
      <c r="H126" s="1" t="s">
        <v>4079</v>
      </c>
      <c r="I126" s="1" t="s">
        <v>4079</v>
      </c>
      <c r="J126" s="1" t="s">
        <v>4080</v>
      </c>
      <c r="K126" s="1" t="s">
        <v>4080</v>
      </c>
      <c r="L126" s="1" t="s">
        <v>3053</v>
      </c>
      <c r="M126" s="1" t="s">
        <v>4079</v>
      </c>
      <c r="N126" s="1" t="s">
        <v>4081</v>
      </c>
      <c r="O126">
        <v>1</v>
      </c>
      <c r="P126">
        <v>0</v>
      </c>
      <c r="Q126">
        <v>0</v>
      </c>
      <c r="R126">
        <v>108</v>
      </c>
      <c r="S126">
        <v>118.5</v>
      </c>
      <c r="T126">
        <v>74</v>
      </c>
      <c r="U126" s="1" t="s">
        <v>4079</v>
      </c>
      <c r="V126" t="s">
        <v>4555</v>
      </c>
      <c r="W126" t="s">
        <v>5002</v>
      </c>
    </row>
    <row r="127" spans="1:23" x14ac:dyDescent="0.2">
      <c r="A127" s="1" t="s">
        <v>4078</v>
      </c>
      <c r="B127" s="1" t="s">
        <v>4535</v>
      </c>
      <c r="C127" s="1" t="s">
        <v>4536</v>
      </c>
      <c r="D127" s="2" t="s">
        <v>539</v>
      </c>
      <c r="E127" s="1" t="s">
        <v>3054</v>
      </c>
      <c r="F127" s="1" t="s">
        <v>4945</v>
      </c>
      <c r="G127" s="1" t="s">
        <v>5540</v>
      </c>
      <c r="H127" s="1" t="s">
        <v>4079</v>
      </c>
      <c r="I127" s="1" t="s">
        <v>4079</v>
      </c>
      <c r="J127" s="1" t="s">
        <v>4080</v>
      </c>
      <c r="K127" s="1" t="s">
        <v>4080</v>
      </c>
      <c r="L127" s="1" t="s">
        <v>3055</v>
      </c>
      <c r="M127" s="1" t="s">
        <v>4079</v>
      </c>
      <c r="N127" s="1" t="s">
        <v>4081</v>
      </c>
      <c r="O127">
        <v>1</v>
      </c>
      <c r="P127">
        <v>0</v>
      </c>
      <c r="Q127">
        <v>0</v>
      </c>
      <c r="R127">
        <v>108</v>
      </c>
      <c r="S127">
        <v>118.5</v>
      </c>
      <c r="T127">
        <v>74</v>
      </c>
      <c r="U127" s="1" t="s">
        <v>4079</v>
      </c>
      <c r="V127" t="s">
        <v>4555</v>
      </c>
      <c r="W127" t="s">
        <v>5002</v>
      </c>
    </row>
    <row r="128" spans="1:23" x14ac:dyDescent="0.2">
      <c r="A128" s="1" t="s">
        <v>4078</v>
      </c>
      <c r="B128" s="1" t="s">
        <v>4535</v>
      </c>
      <c r="C128" s="1" t="s">
        <v>4536</v>
      </c>
      <c r="D128" s="2" t="s">
        <v>540</v>
      </c>
      <c r="E128" s="1" t="s">
        <v>3056</v>
      </c>
      <c r="F128" s="1" t="s">
        <v>4946</v>
      </c>
      <c r="G128" s="1" t="s">
        <v>5541</v>
      </c>
      <c r="H128" s="1" t="s">
        <v>4079</v>
      </c>
      <c r="I128" s="1" t="s">
        <v>4079</v>
      </c>
      <c r="J128" s="1" t="s">
        <v>4080</v>
      </c>
      <c r="K128" s="1" t="s">
        <v>4080</v>
      </c>
      <c r="L128" s="1" t="s">
        <v>3057</v>
      </c>
      <c r="M128" s="1" t="s">
        <v>4079</v>
      </c>
      <c r="N128" s="1" t="s">
        <v>4081</v>
      </c>
      <c r="O128">
        <v>1</v>
      </c>
      <c r="P128">
        <v>0</v>
      </c>
      <c r="Q128">
        <v>0</v>
      </c>
      <c r="R128">
        <v>108</v>
      </c>
      <c r="S128">
        <v>118.5</v>
      </c>
      <c r="T128">
        <v>74</v>
      </c>
      <c r="U128" s="1" t="s">
        <v>4079</v>
      </c>
      <c r="V128" t="s">
        <v>4555</v>
      </c>
      <c r="W128" t="s">
        <v>5002</v>
      </c>
    </row>
    <row r="129" spans="1:23" x14ac:dyDescent="0.2">
      <c r="A129" s="1" t="s">
        <v>4078</v>
      </c>
      <c r="B129" s="1" t="s">
        <v>4535</v>
      </c>
      <c r="C129" s="1" t="s">
        <v>4536</v>
      </c>
      <c r="D129" s="2" t="s">
        <v>541</v>
      </c>
      <c r="E129" s="1" t="s">
        <v>3058</v>
      </c>
      <c r="F129" s="1" t="s">
        <v>4947</v>
      </c>
      <c r="G129" s="1" t="s">
        <v>5542</v>
      </c>
      <c r="H129" s="1" t="s">
        <v>4079</v>
      </c>
      <c r="I129" s="1" t="s">
        <v>4079</v>
      </c>
      <c r="J129" s="1" t="s">
        <v>4080</v>
      </c>
      <c r="K129" s="1" t="s">
        <v>4080</v>
      </c>
      <c r="L129" s="1" t="s">
        <v>3059</v>
      </c>
      <c r="M129" s="1" t="s">
        <v>4079</v>
      </c>
      <c r="N129" s="1" t="s">
        <v>4081</v>
      </c>
      <c r="O129">
        <v>1</v>
      </c>
      <c r="P129">
        <v>0</v>
      </c>
      <c r="Q129">
        <v>0</v>
      </c>
      <c r="R129">
        <v>108</v>
      </c>
      <c r="S129">
        <v>118.5</v>
      </c>
      <c r="T129">
        <v>74</v>
      </c>
      <c r="U129" s="1" t="s">
        <v>4079</v>
      </c>
      <c r="V129" t="s">
        <v>4555</v>
      </c>
      <c r="W129" t="s">
        <v>5002</v>
      </c>
    </row>
    <row r="130" spans="1:23" x14ac:dyDescent="0.2">
      <c r="A130" s="1" t="s">
        <v>4078</v>
      </c>
      <c r="B130" s="1" t="s">
        <v>4535</v>
      </c>
      <c r="C130" s="1" t="s">
        <v>4536</v>
      </c>
      <c r="D130" s="2" t="s">
        <v>542</v>
      </c>
      <c r="E130" s="1" t="s">
        <v>3060</v>
      </c>
      <c r="F130" s="1" t="s">
        <v>4948</v>
      </c>
      <c r="G130" s="1" t="s">
        <v>5543</v>
      </c>
      <c r="H130" s="1" t="s">
        <v>4079</v>
      </c>
      <c r="I130" s="1" t="s">
        <v>4079</v>
      </c>
      <c r="J130" s="1" t="s">
        <v>4080</v>
      </c>
      <c r="K130" s="1" t="s">
        <v>4080</v>
      </c>
      <c r="L130" s="1" t="s">
        <v>3061</v>
      </c>
      <c r="M130" s="1" t="s">
        <v>4079</v>
      </c>
      <c r="N130" s="1" t="s">
        <v>4081</v>
      </c>
      <c r="O130">
        <v>1</v>
      </c>
      <c r="P130">
        <v>0</v>
      </c>
      <c r="Q130">
        <v>0</v>
      </c>
      <c r="R130">
        <v>108</v>
      </c>
      <c r="S130">
        <v>118.5</v>
      </c>
      <c r="T130">
        <v>74</v>
      </c>
      <c r="U130" s="1" t="s">
        <v>4079</v>
      </c>
      <c r="V130" t="s">
        <v>4555</v>
      </c>
      <c r="W130" t="s">
        <v>5002</v>
      </c>
    </row>
    <row r="131" spans="1:23" x14ac:dyDescent="0.2">
      <c r="A131" s="1" t="s">
        <v>4078</v>
      </c>
      <c r="B131" s="1" t="s">
        <v>4535</v>
      </c>
      <c r="C131" s="1" t="s">
        <v>4536</v>
      </c>
      <c r="D131" s="2" t="s">
        <v>543</v>
      </c>
      <c r="E131" s="1" t="s">
        <v>3062</v>
      </c>
      <c r="F131" s="1" t="s">
        <v>4949</v>
      </c>
      <c r="G131" s="1" t="s">
        <v>5544</v>
      </c>
      <c r="H131" s="1" t="s">
        <v>4079</v>
      </c>
      <c r="I131" s="1" t="s">
        <v>4079</v>
      </c>
      <c r="J131" s="1" t="s">
        <v>4080</v>
      </c>
      <c r="K131" s="1" t="s">
        <v>4080</v>
      </c>
      <c r="L131" s="1" t="s">
        <v>3063</v>
      </c>
      <c r="M131" s="1" t="s">
        <v>4079</v>
      </c>
      <c r="N131" s="1" t="s">
        <v>4081</v>
      </c>
      <c r="O131">
        <v>1</v>
      </c>
      <c r="P131">
        <v>0</v>
      </c>
      <c r="Q131">
        <v>0</v>
      </c>
      <c r="R131">
        <v>108</v>
      </c>
      <c r="S131">
        <v>118.5</v>
      </c>
      <c r="T131">
        <v>74</v>
      </c>
      <c r="U131" s="1" t="s">
        <v>4079</v>
      </c>
      <c r="V131" t="s">
        <v>4555</v>
      </c>
      <c r="W131" t="s">
        <v>5002</v>
      </c>
    </row>
    <row r="132" spans="1:23" x14ac:dyDescent="0.2">
      <c r="A132" s="1" t="s">
        <v>4078</v>
      </c>
      <c r="B132" s="1" t="s">
        <v>4535</v>
      </c>
      <c r="C132" s="1" t="s">
        <v>4536</v>
      </c>
      <c r="D132" s="2" t="s">
        <v>544</v>
      </c>
      <c r="E132" s="1" t="s">
        <v>3064</v>
      </c>
      <c r="F132" s="1" t="s">
        <v>4950</v>
      </c>
      <c r="G132" s="1" t="s">
        <v>5545</v>
      </c>
      <c r="H132" s="1" t="s">
        <v>4079</v>
      </c>
      <c r="I132" s="1" t="s">
        <v>4079</v>
      </c>
      <c r="J132" s="1" t="s">
        <v>4080</v>
      </c>
      <c r="K132" s="1" t="s">
        <v>4080</v>
      </c>
      <c r="L132" s="1" t="s">
        <v>3065</v>
      </c>
      <c r="M132" s="1" t="s">
        <v>4079</v>
      </c>
      <c r="N132" s="1" t="s">
        <v>4081</v>
      </c>
      <c r="O132">
        <v>1</v>
      </c>
      <c r="P132">
        <v>0</v>
      </c>
      <c r="Q132">
        <v>0</v>
      </c>
      <c r="R132">
        <v>108</v>
      </c>
      <c r="S132">
        <v>118.5</v>
      </c>
      <c r="T132">
        <v>74</v>
      </c>
      <c r="U132" s="1" t="s">
        <v>4079</v>
      </c>
      <c r="V132" t="s">
        <v>4555</v>
      </c>
      <c r="W132" t="s">
        <v>5002</v>
      </c>
    </row>
    <row r="133" spans="1:23" x14ac:dyDescent="0.2">
      <c r="A133" s="1" t="s">
        <v>4078</v>
      </c>
      <c r="B133" s="1" t="s">
        <v>4535</v>
      </c>
      <c r="C133" s="1" t="s">
        <v>4536</v>
      </c>
      <c r="D133" s="2" t="s">
        <v>545</v>
      </c>
      <c r="E133" s="1" t="s">
        <v>3066</v>
      </c>
      <c r="F133" s="1" t="s">
        <v>4951</v>
      </c>
      <c r="G133" s="1" t="s">
        <v>5546</v>
      </c>
      <c r="H133" s="1" t="s">
        <v>4079</v>
      </c>
      <c r="I133" s="1" t="s">
        <v>4079</v>
      </c>
      <c r="J133" s="1" t="s">
        <v>4080</v>
      </c>
      <c r="K133" s="1" t="s">
        <v>4080</v>
      </c>
      <c r="L133" s="1" t="s">
        <v>3067</v>
      </c>
      <c r="M133" s="1" t="s">
        <v>4079</v>
      </c>
      <c r="N133" s="1" t="s">
        <v>4081</v>
      </c>
      <c r="O133">
        <v>1</v>
      </c>
      <c r="P133">
        <v>0</v>
      </c>
      <c r="Q133">
        <v>0</v>
      </c>
      <c r="R133">
        <v>108</v>
      </c>
      <c r="S133">
        <v>118.5</v>
      </c>
      <c r="T133">
        <v>74</v>
      </c>
      <c r="U133" s="1" t="s">
        <v>4079</v>
      </c>
      <c r="V133" t="s">
        <v>4555</v>
      </c>
      <c r="W133" t="s">
        <v>5002</v>
      </c>
    </row>
    <row r="134" spans="1:23" x14ac:dyDescent="0.2">
      <c r="A134" s="1" t="s">
        <v>4078</v>
      </c>
      <c r="B134" s="1" t="s">
        <v>4535</v>
      </c>
      <c r="C134" s="1" t="s">
        <v>4536</v>
      </c>
      <c r="D134" s="2" t="s">
        <v>546</v>
      </c>
      <c r="E134" s="1" t="s">
        <v>3068</v>
      </c>
      <c r="F134" s="1" t="s">
        <v>4952</v>
      </c>
      <c r="G134" s="1" t="s">
        <v>5547</v>
      </c>
      <c r="H134" s="1" t="s">
        <v>4079</v>
      </c>
      <c r="I134" s="1" t="s">
        <v>4079</v>
      </c>
      <c r="J134" s="1" t="s">
        <v>4080</v>
      </c>
      <c r="K134" s="1" t="s">
        <v>4080</v>
      </c>
      <c r="L134" s="1" t="s">
        <v>3069</v>
      </c>
      <c r="M134" s="1" t="s">
        <v>4079</v>
      </c>
      <c r="N134" s="1" t="s">
        <v>4081</v>
      </c>
      <c r="O134">
        <v>1</v>
      </c>
      <c r="P134">
        <v>0</v>
      </c>
      <c r="Q134">
        <v>0</v>
      </c>
      <c r="R134">
        <v>108</v>
      </c>
      <c r="S134">
        <v>118.5</v>
      </c>
      <c r="T134">
        <v>74</v>
      </c>
      <c r="U134" s="1" t="s">
        <v>4079</v>
      </c>
      <c r="V134" t="s">
        <v>4555</v>
      </c>
      <c r="W134" t="s">
        <v>5002</v>
      </c>
    </row>
    <row r="135" spans="1:23" x14ac:dyDescent="0.2">
      <c r="A135" s="1" t="s">
        <v>4078</v>
      </c>
      <c r="B135" s="1" t="s">
        <v>4535</v>
      </c>
      <c r="C135" s="1" t="s">
        <v>4536</v>
      </c>
      <c r="D135" s="2" t="s">
        <v>547</v>
      </c>
      <c r="E135" s="1" t="s">
        <v>3070</v>
      </c>
      <c r="F135" s="1" t="s">
        <v>4953</v>
      </c>
      <c r="G135" s="1" t="s">
        <v>5548</v>
      </c>
      <c r="H135" s="1" t="s">
        <v>4079</v>
      </c>
      <c r="I135" s="1" t="s">
        <v>4079</v>
      </c>
      <c r="J135" s="1" t="s">
        <v>4080</v>
      </c>
      <c r="K135" s="1" t="s">
        <v>4080</v>
      </c>
      <c r="L135" s="1" t="s">
        <v>3071</v>
      </c>
      <c r="M135" s="1" t="s">
        <v>4079</v>
      </c>
      <c r="N135" s="1" t="s">
        <v>4081</v>
      </c>
      <c r="O135">
        <v>1</v>
      </c>
      <c r="P135">
        <v>0</v>
      </c>
      <c r="Q135">
        <v>0</v>
      </c>
      <c r="R135">
        <v>108</v>
      </c>
      <c r="S135">
        <v>118.5</v>
      </c>
      <c r="T135">
        <v>74</v>
      </c>
      <c r="U135" s="1" t="s">
        <v>4079</v>
      </c>
      <c r="V135" t="s">
        <v>4555</v>
      </c>
      <c r="W135" t="s">
        <v>5002</v>
      </c>
    </row>
    <row r="136" spans="1:23" x14ac:dyDescent="0.2">
      <c r="A136" s="1" t="s">
        <v>4078</v>
      </c>
      <c r="B136" s="1" t="s">
        <v>4535</v>
      </c>
      <c r="C136" s="1" t="s">
        <v>4536</v>
      </c>
      <c r="D136" s="2" t="s">
        <v>548</v>
      </c>
      <c r="E136" s="1" t="s">
        <v>3072</v>
      </c>
      <c r="F136" s="1" t="s">
        <v>4954</v>
      </c>
      <c r="G136" s="1" t="s">
        <v>5549</v>
      </c>
      <c r="H136" s="1" t="s">
        <v>4079</v>
      </c>
      <c r="I136" s="1" t="s">
        <v>4079</v>
      </c>
      <c r="J136" s="1" t="s">
        <v>4080</v>
      </c>
      <c r="K136" s="1" t="s">
        <v>4080</v>
      </c>
      <c r="L136" s="1" t="s">
        <v>3073</v>
      </c>
      <c r="M136" s="1" t="s">
        <v>4079</v>
      </c>
      <c r="N136" s="1" t="s">
        <v>4081</v>
      </c>
      <c r="O136">
        <v>1</v>
      </c>
      <c r="P136">
        <v>0</v>
      </c>
      <c r="Q136">
        <v>0</v>
      </c>
      <c r="R136">
        <v>108</v>
      </c>
      <c r="S136">
        <v>118.5</v>
      </c>
      <c r="T136">
        <v>74</v>
      </c>
      <c r="U136" s="1" t="s">
        <v>4079</v>
      </c>
      <c r="V136" t="s">
        <v>4555</v>
      </c>
      <c r="W136" t="s">
        <v>5002</v>
      </c>
    </row>
    <row r="137" spans="1:23" x14ac:dyDescent="0.2">
      <c r="A137" s="1" t="s">
        <v>4078</v>
      </c>
      <c r="B137" s="1" t="s">
        <v>4535</v>
      </c>
      <c r="C137" s="1" t="s">
        <v>4536</v>
      </c>
      <c r="D137" s="2" t="s">
        <v>549</v>
      </c>
      <c r="E137" s="1" t="s">
        <v>3074</v>
      </c>
      <c r="F137" s="1" t="s">
        <v>4955</v>
      </c>
      <c r="G137" s="1" t="s">
        <v>5550</v>
      </c>
      <c r="H137" s="1" t="s">
        <v>4079</v>
      </c>
      <c r="I137" s="1" t="s">
        <v>4079</v>
      </c>
      <c r="J137" s="1" t="s">
        <v>4080</v>
      </c>
      <c r="K137" s="1" t="s">
        <v>4080</v>
      </c>
      <c r="L137" s="1" t="s">
        <v>3075</v>
      </c>
      <c r="M137" s="1" t="s">
        <v>4079</v>
      </c>
      <c r="N137" s="1" t="s">
        <v>4081</v>
      </c>
      <c r="O137">
        <v>1</v>
      </c>
      <c r="P137">
        <v>0</v>
      </c>
      <c r="Q137">
        <v>0</v>
      </c>
      <c r="R137">
        <v>108</v>
      </c>
      <c r="S137">
        <v>118.5</v>
      </c>
      <c r="T137">
        <v>74</v>
      </c>
      <c r="U137" s="1" t="s">
        <v>4079</v>
      </c>
      <c r="V137" t="s">
        <v>4555</v>
      </c>
      <c r="W137" t="s">
        <v>5002</v>
      </c>
    </row>
    <row r="138" spans="1:23" x14ac:dyDescent="0.2">
      <c r="A138" s="1" t="s">
        <v>4078</v>
      </c>
      <c r="B138" s="1" t="s">
        <v>4535</v>
      </c>
      <c r="C138" s="1" t="s">
        <v>4536</v>
      </c>
      <c r="D138" s="2" t="s">
        <v>550</v>
      </c>
      <c r="E138" s="1" t="s">
        <v>3076</v>
      </c>
      <c r="F138" s="1" t="s">
        <v>4956</v>
      </c>
      <c r="G138" s="1" t="s">
        <v>5551</v>
      </c>
      <c r="H138" s="1" t="s">
        <v>4079</v>
      </c>
      <c r="I138" s="1" t="s">
        <v>4079</v>
      </c>
      <c r="J138" s="1" t="s">
        <v>4080</v>
      </c>
      <c r="K138" s="1" t="s">
        <v>4080</v>
      </c>
      <c r="L138" s="1" t="s">
        <v>3077</v>
      </c>
      <c r="M138" s="1" t="s">
        <v>4079</v>
      </c>
      <c r="N138" s="1" t="s">
        <v>4081</v>
      </c>
      <c r="O138">
        <v>1</v>
      </c>
      <c r="P138">
        <v>0</v>
      </c>
      <c r="Q138">
        <v>0</v>
      </c>
      <c r="R138">
        <v>108</v>
      </c>
      <c r="S138">
        <v>118.5</v>
      </c>
      <c r="T138">
        <v>74</v>
      </c>
      <c r="U138" s="1" t="s">
        <v>4079</v>
      </c>
      <c r="V138" t="s">
        <v>4555</v>
      </c>
      <c r="W138" t="s">
        <v>5002</v>
      </c>
    </row>
    <row r="139" spans="1:23" x14ac:dyDescent="0.2">
      <c r="A139" s="1" t="s">
        <v>4078</v>
      </c>
      <c r="B139" s="1" t="s">
        <v>4535</v>
      </c>
      <c r="C139" s="1" t="s">
        <v>4536</v>
      </c>
      <c r="D139" s="2" t="s">
        <v>551</v>
      </c>
      <c r="E139" s="1" t="s">
        <v>3078</v>
      </c>
      <c r="F139" s="1" t="s">
        <v>4957</v>
      </c>
      <c r="G139" s="1" t="s">
        <v>5552</v>
      </c>
      <c r="H139" s="1" t="s">
        <v>4079</v>
      </c>
      <c r="I139" s="1" t="s">
        <v>4079</v>
      </c>
      <c r="J139" s="1" t="s">
        <v>4080</v>
      </c>
      <c r="K139" s="1" t="s">
        <v>4080</v>
      </c>
      <c r="L139" s="1" t="s">
        <v>3079</v>
      </c>
      <c r="M139" s="1" t="s">
        <v>4079</v>
      </c>
      <c r="N139" s="1" t="s">
        <v>4081</v>
      </c>
      <c r="O139">
        <v>1</v>
      </c>
      <c r="P139">
        <v>0</v>
      </c>
      <c r="Q139">
        <v>0</v>
      </c>
      <c r="R139">
        <v>108</v>
      </c>
      <c r="S139">
        <v>118.5</v>
      </c>
      <c r="T139">
        <v>74</v>
      </c>
      <c r="U139" s="1" t="s">
        <v>4079</v>
      </c>
      <c r="V139" t="s">
        <v>4555</v>
      </c>
      <c r="W139" t="s">
        <v>5002</v>
      </c>
    </row>
    <row r="140" spans="1:23" x14ac:dyDescent="0.2">
      <c r="A140" s="1" t="s">
        <v>4078</v>
      </c>
      <c r="B140" s="1" t="s">
        <v>4535</v>
      </c>
      <c r="C140" s="1" t="s">
        <v>4536</v>
      </c>
      <c r="D140" s="2" t="s">
        <v>552</v>
      </c>
      <c r="E140" s="1" t="s">
        <v>3080</v>
      </c>
      <c r="F140" s="1" t="s">
        <v>4958</v>
      </c>
      <c r="G140" s="1" t="s">
        <v>5553</v>
      </c>
      <c r="H140" s="1" t="s">
        <v>4079</v>
      </c>
      <c r="I140" s="1" t="s">
        <v>4079</v>
      </c>
      <c r="J140" s="1" t="s">
        <v>4080</v>
      </c>
      <c r="K140" s="1" t="s">
        <v>4080</v>
      </c>
      <c r="L140" s="1" t="s">
        <v>3081</v>
      </c>
      <c r="M140" s="1" t="s">
        <v>4079</v>
      </c>
      <c r="N140" s="1" t="s">
        <v>4081</v>
      </c>
      <c r="O140">
        <v>1</v>
      </c>
      <c r="P140">
        <v>0</v>
      </c>
      <c r="Q140">
        <v>0</v>
      </c>
      <c r="R140">
        <v>108</v>
      </c>
      <c r="S140">
        <v>118.5</v>
      </c>
      <c r="T140">
        <v>74</v>
      </c>
      <c r="U140" s="1" t="s">
        <v>4079</v>
      </c>
      <c r="V140" t="s">
        <v>4555</v>
      </c>
      <c r="W140" t="s">
        <v>5002</v>
      </c>
    </row>
    <row r="141" spans="1:23" x14ac:dyDescent="0.2">
      <c r="A141" s="1" t="s">
        <v>4078</v>
      </c>
      <c r="B141" s="1" t="s">
        <v>4535</v>
      </c>
      <c r="C141" s="1" t="s">
        <v>4536</v>
      </c>
      <c r="D141" s="2" t="s">
        <v>553</v>
      </c>
      <c r="E141" s="1" t="s">
        <v>3082</v>
      </c>
      <c r="F141" s="1" t="s">
        <v>4959</v>
      </c>
      <c r="G141" s="1" t="s">
        <v>5554</v>
      </c>
      <c r="H141" s="1" t="s">
        <v>4079</v>
      </c>
      <c r="I141" s="1" t="s">
        <v>4079</v>
      </c>
      <c r="J141" s="1" t="s">
        <v>4080</v>
      </c>
      <c r="K141" s="1" t="s">
        <v>4080</v>
      </c>
      <c r="L141" s="1" t="s">
        <v>3083</v>
      </c>
      <c r="M141" s="1" t="s">
        <v>4079</v>
      </c>
      <c r="N141" s="1" t="s">
        <v>4081</v>
      </c>
      <c r="O141">
        <v>1</v>
      </c>
      <c r="P141">
        <v>0</v>
      </c>
      <c r="Q141">
        <v>0</v>
      </c>
      <c r="R141">
        <v>108</v>
      </c>
      <c r="S141">
        <v>118.5</v>
      </c>
      <c r="T141">
        <v>74</v>
      </c>
      <c r="U141" s="1" t="s">
        <v>4079</v>
      </c>
      <c r="V141" t="s">
        <v>4555</v>
      </c>
      <c r="W141" t="s">
        <v>5002</v>
      </c>
    </row>
    <row r="142" spans="1:23" x14ac:dyDescent="0.2">
      <c r="A142" s="1" t="s">
        <v>4078</v>
      </c>
      <c r="B142" s="1" t="s">
        <v>4535</v>
      </c>
      <c r="C142" s="1" t="s">
        <v>4536</v>
      </c>
      <c r="D142" s="2" t="s">
        <v>554</v>
      </c>
      <c r="E142" s="1" t="s">
        <v>3084</v>
      </c>
      <c r="F142" s="1" t="s">
        <v>4960</v>
      </c>
      <c r="G142" s="1" t="s">
        <v>5555</v>
      </c>
      <c r="H142" s="1" t="s">
        <v>4079</v>
      </c>
      <c r="I142" s="1" t="s">
        <v>4079</v>
      </c>
      <c r="J142" s="1" t="s">
        <v>4080</v>
      </c>
      <c r="K142" s="1" t="s">
        <v>4080</v>
      </c>
      <c r="L142" s="1" t="s">
        <v>3085</v>
      </c>
      <c r="M142" s="1" t="s">
        <v>4079</v>
      </c>
      <c r="N142" s="1" t="s">
        <v>4081</v>
      </c>
      <c r="O142">
        <v>1</v>
      </c>
      <c r="P142">
        <v>0</v>
      </c>
      <c r="Q142">
        <v>0</v>
      </c>
      <c r="R142">
        <v>108</v>
      </c>
      <c r="S142">
        <v>118.5</v>
      </c>
      <c r="T142">
        <v>74</v>
      </c>
      <c r="U142" s="1" t="s">
        <v>4079</v>
      </c>
      <c r="V142" t="s">
        <v>4555</v>
      </c>
      <c r="W142" t="s">
        <v>5002</v>
      </c>
    </row>
    <row r="143" spans="1:23" x14ac:dyDescent="0.2">
      <c r="A143" s="1" t="s">
        <v>4078</v>
      </c>
      <c r="B143" s="1" t="s">
        <v>4535</v>
      </c>
      <c r="C143" s="1" t="s">
        <v>4536</v>
      </c>
      <c r="D143" s="2" t="s">
        <v>555</v>
      </c>
      <c r="E143" s="1" t="s">
        <v>3086</v>
      </c>
      <c r="F143" s="1" t="s">
        <v>4961</v>
      </c>
      <c r="G143" s="1" t="s">
        <v>5556</v>
      </c>
      <c r="H143" s="1" t="s">
        <v>4079</v>
      </c>
      <c r="I143" s="1" t="s">
        <v>4079</v>
      </c>
      <c r="J143" s="1" t="s">
        <v>4080</v>
      </c>
      <c r="K143" s="1" t="s">
        <v>4080</v>
      </c>
      <c r="L143" s="1" t="s">
        <v>3087</v>
      </c>
      <c r="M143" s="1" t="s">
        <v>4079</v>
      </c>
      <c r="N143" s="1" t="s">
        <v>4081</v>
      </c>
      <c r="O143">
        <v>1</v>
      </c>
      <c r="P143">
        <v>0</v>
      </c>
      <c r="Q143">
        <v>0</v>
      </c>
      <c r="R143">
        <v>108</v>
      </c>
      <c r="S143">
        <v>118.5</v>
      </c>
      <c r="T143">
        <v>74</v>
      </c>
      <c r="U143" s="1" t="s">
        <v>4079</v>
      </c>
      <c r="V143" t="s">
        <v>4555</v>
      </c>
      <c r="W143" t="s">
        <v>5002</v>
      </c>
    </row>
    <row r="144" spans="1:23" x14ac:dyDescent="0.2">
      <c r="A144" s="1" t="s">
        <v>4078</v>
      </c>
      <c r="B144" s="1" t="s">
        <v>4535</v>
      </c>
      <c r="C144" s="1" t="s">
        <v>4536</v>
      </c>
      <c r="D144" s="2" t="s">
        <v>556</v>
      </c>
      <c r="E144" s="1" t="s">
        <v>3088</v>
      </c>
      <c r="F144" s="1" t="s">
        <v>4962</v>
      </c>
      <c r="G144" s="1" t="s">
        <v>5557</v>
      </c>
      <c r="H144" s="1" t="s">
        <v>4079</v>
      </c>
      <c r="I144" s="1" t="s">
        <v>4079</v>
      </c>
      <c r="J144" s="1" t="s">
        <v>4080</v>
      </c>
      <c r="K144" s="1" t="s">
        <v>4080</v>
      </c>
      <c r="L144" s="1" t="s">
        <v>3089</v>
      </c>
      <c r="M144" s="1" t="s">
        <v>4079</v>
      </c>
      <c r="N144" s="1" t="s">
        <v>4081</v>
      </c>
      <c r="O144">
        <v>1</v>
      </c>
      <c r="P144">
        <v>0</v>
      </c>
      <c r="Q144">
        <v>0</v>
      </c>
      <c r="R144">
        <v>108</v>
      </c>
      <c r="S144">
        <v>118.5</v>
      </c>
      <c r="T144">
        <v>74</v>
      </c>
      <c r="U144" s="1" t="s">
        <v>4079</v>
      </c>
      <c r="V144" t="s">
        <v>4555</v>
      </c>
      <c r="W144" t="s">
        <v>5002</v>
      </c>
    </row>
    <row r="145" spans="1:23" x14ac:dyDescent="0.2">
      <c r="A145" s="1" t="s">
        <v>4078</v>
      </c>
      <c r="B145" s="1" t="s">
        <v>4535</v>
      </c>
      <c r="C145" s="1" t="s">
        <v>4536</v>
      </c>
      <c r="D145" s="2" t="s">
        <v>557</v>
      </c>
      <c r="E145" s="1" t="s">
        <v>3090</v>
      </c>
      <c r="F145" s="1" t="s">
        <v>4963</v>
      </c>
      <c r="G145" s="1" t="s">
        <v>5558</v>
      </c>
      <c r="H145" s="1" t="s">
        <v>4079</v>
      </c>
      <c r="I145" s="1" t="s">
        <v>4079</v>
      </c>
      <c r="J145" s="1" t="s">
        <v>4080</v>
      </c>
      <c r="K145" s="1" t="s">
        <v>4080</v>
      </c>
      <c r="L145" s="1" t="s">
        <v>3091</v>
      </c>
      <c r="M145" s="1" t="s">
        <v>4079</v>
      </c>
      <c r="N145" s="1" t="s">
        <v>4081</v>
      </c>
      <c r="O145">
        <v>1</v>
      </c>
      <c r="P145">
        <v>0</v>
      </c>
      <c r="Q145">
        <v>0</v>
      </c>
      <c r="R145">
        <v>108</v>
      </c>
      <c r="S145">
        <v>118.5</v>
      </c>
      <c r="T145">
        <v>74</v>
      </c>
      <c r="U145" s="1" t="s">
        <v>4079</v>
      </c>
      <c r="V145" t="s">
        <v>4555</v>
      </c>
      <c r="W145" t="s">
        <v>5002</v>
      </c>
    </row>
    <row r="146" spans="1:23" x14ac:dyDescent="0.2">
      <c r="A146" s="1" t="s">
        <v>4078</v>
      </c>
      <c r="B146" s="1" t="s">
        <v>4535</v>
      </c>
      <c r="C146" s="1" t="s">
        <v>4536</v>
      </c>
      <c r="D146" s="2" t="s">
        <v>558</v>
      </c>
      <c r="E146" s="1" t="s">
        <v>3092</v>
      </c>
      <c r="F146" s="1" t="s">
        <v>4964</v>
      </c>
      <c r="G146" s="1" t="s">
        <v>5559</v>
      </c>
      <c r="H146" s="1" t="s">
        <v>4079</v>
      </c>
      <c r="I146" s="1" t="s">
        <v>4079</v>
      </c>
      <c r="J146" s="1" t="s">
        <v>4080</v>
      </c>
      <c r="K146" s="1" t="s">
        <v>4080</v>
      </c>
      <c r="L146" s="1" t="s">
        <v>3093</v>
      </c>
      <c r="M146" s="1" t="s">
        <v>4079</v>
      </c>
      <c r="N146" s="1" t="s">
        <v>4081</v>
      </c>
      <c r="O146">
        <v>1</v>
      </c>
      <c r="P146">
        <v>0</v>
      </c>
      <c r="Q146">
        <v>0.78</v>
      </c>
      <c r="R146">
        <v>108</v>
      </c>
      <c r="S146">
        <v>118.5</v>
      </c>
      <c r="T146">
        <v>74</v>
      </c>
      <c r="U146" s="1" t="s">
        <v>4079</v>
      </c>
      <c r="V146" t="s">
        <v>4555</v>
      </c>
      <c r="W146" t="s">
        <v>5002</v>
      </c>
    </row>
    <row r="147" spans="1:23" x14ac:dyDescent="0.2">
      <c r="A147" s="1" t="s">
        <v>4078</v>
      </c>
      <c r="B147" s="1" t="s">
        <v>4535</v>
      </c>
      <c r="C147" s="1" t="s">
        <v>4536</v>
      </c>
      <c r="D147" s="2" t="s">
        <v>559</v>
      </c>
      <c r="E147" s="1" t="s">
        <v>3094</v>
      </c>
      <c r="F147" s="1" t="s">
        <v>4965</v>
      </c>
      <c r="G147" s="1" t="s">
        <v>5560</v>
      </c>
      <c r="H147" s="1" t="s">
        <v>4079</v>
      </c>
      <c r="I147" s="1" t="s">
        <v>4079</v>
      </c>
      <c r="J147" s="1" t="s">
        <v>4080</v>
      </c>
      <c r="K147" s="1" t="s">
        <v>4080</v>
      </c>
      <c r="L147" s="1" t="s">
        <v>3095</v>
      </c>
      <c r="M147" s="1" t="s">
        <v>4079</v>
      </c>
      <c r="N147" s="1" t="s">
        <v>4081</v>
      </c>
      <c r="O147">
        <v>1</v>
      </c>
      <c r="P147">
        <v>0</v>
      </c>
      <c r="Q147">
        <v>0</v>
      </c>
      <c r="R147">
        <v>108</v>
      </c>
      <c r="S147">
        <v>118.5</v>
      </c>
      <c r="T147">
        <v>74</v>
      </c>
      <c r="U147" s="1" t="s">
        <v>4079</v>
      </c>
      <c r="V147" t="s">
        <v>4555</v>
      </c>
      <c r="W147" t="s">
        <v>5002</v>
      </c>
    </row>
    <row r="148" spans="1:23" x14ac:dyDescent="0.2">
      <c r="A148" s="1" t="s">
        <v>4078</v>
      </c>
      <c r="B148" s="1" t="s">
        <v>4535</v>
      </c>
      <c r="C148" s="1" t="s">
        <v>4536</v>
      </c>
      <c r="D148" s="2" t="s">
        <v>560</v>
      </c>
      <c r="E148" s="1" t="s">
        <v>3096</v>
      </c>
      <c r="F148" s="1" t="s">
        <v>4966</v>
      </c>
      <c r="G148" s="1" t="s">
        <v>5561</v>
      </c>
      <c r="H148" s="1" t="s">
        <v>4079</v>
      </c>
      <c r="I148" s="1" t="s">
        <v>4079</v>
      </c>
      <c r="J148" s="1" t="s">
        <v>4080</v>
      </c>
      <c r="K148" s="1" t="s">
        <v>4080</v>
      </c>
      <c r="L148" s="1" t="s">
        <v>3097</v>
      </c>
      <c r="M148" s="1" t="s">
        <v>4079</v>
      </c>
      <c r="N148" s="1" t="s">
        <v>4081</v>
      </c>
      <c r="O148">
        <v>1</v>
      </c>
      <c r="P148">
        <v>0</v>
      </c>
      <c r="Q148">
        <v>0</v>
      </c>
      <c r="R148">
        <v>108</v>
      </c>
      <c r="S148">
        <v>118.5</v>
      </c>
      <c r="T148">
        <v>74</v>
      </c>
      <c r="U148" s="1" t="s">
        <v>4079</v>
      </c>
      <c r="V148" t="s">
        <v>4555</v>
      </c>
      <c r="W148" t="s">
        <v>5002</v>
      </c>
    </row>
    <row r="149" spans="1:23" x14ac:dyDescent="0.2">
      <c r="A149" s="1" t="s">
        <v>4078</v>
      </c>
      <c r="B149" s="1" t="s">
        <v>4535</v>
      </c>
      <c r="C149" s="1" t="s">
        <v>4536</v>
      </c>
      <c r="D149" s="2" t="s">
        <v>561</v>
      </c>
      <c r="E149" s="1" t="s">
        <v>3098</v>
      </c>
      <c r="F149" s="1" t="s">
        <v>4967</v>
      </c>
      <c r="G149" s="1" t="s">
        <v>5562</v>
      </c>
      <c r="H149" s="1" t="s">
        <v>4079</v>
      </c>
      <c r="I149" s="1" t="s">
        <v>4079</v>
      </c>
      <c r="J149" s="1" t="s">
        <v>4080</v>
      </c>
      <c r="K149" s="1" t="s">
        <v>4080</v>
      </c>
      <c r="L149" s="1" t="s">
        <v>3099</v>
      </c>
      <c r="M149" s="1" t="s">
        <v>4079</v>
      </c>
      <c r="N149" s="1" t="s">
        <v>4081</v>
      </c>
      <c r="O149">
        <v>1</v>
      </c>
      <c r="P149">
        <v>0</v>
      </c>
      <c r="Q149">
        <v>0</v>
      </c>
      <c r="R149">
        <v>108</v>
      </c>
      <c r="S149">
        <v>118.5</v>
      </c>
      <c r="T149">
        <v>74</v>
      </c>
      <c r="U149" s="1" t="s">
        <v>4079</v>
      </c>
      <c r="V149" t="s">
        <v>4555</v>
      </c>
      <c r="W149" t="s">
        <v>5002</v>
      </c>
    </row>
    <row r="150" spans="1:23" x14ac:dyDescent="0.2">
      <c r="A150" s="1" t="s">
        <v>4078</v>
      </c>
      <c r="B150" s="1" t="s">
        <v>4535</v>
      </c>
      <c r="C150" s="1" t="s">
        <v>4536</v>
      </c>
      <c r="D150" s="2" t="s">
        <v>562</v>
      </c>
      <c r="E150" s="1" t="s">
        <v>3100</v>
      </c>
      <c r="F150" s="1" t="s">
        <v>4968</v>
      </c>
      <c r="G150" s="1" t="s">
        <v>5563</v>
      </c>
      <c r="H150" s="1" t="s">
        <v>4079</v>
      </c>
      <c r="I150" s="1" t="s">
        <v>4079</v>
      </c>
      <c r="J150" s="1" t="s">
        <v>4080</v>
      </c>
      <c r="K150" s="1" t="s">
        <v>4080</v>
      </c>
      <c r="L150" s="1" t="s">
        <v>3101</v>
      </c>
      <c r="M150" s="1" t="s">
        <v>4079</v>
      </c>
      <c r="N150" s="1" t="s">
        <v>4081</v>
      </c>
      <c r="O150">
        <v>1</v>
      </c>
      <c r="P150">
        <v>0</v>
      </c>
      <c r="Q150">
        <v>0</v>
      </c>
      <c r="R150">
        <v>108</v>
      </c>
      <c r="S150">
        <v>118.5</v>
      </c>
      <c r="T150">
        <v>74</v>
      </c>
      <c r="U150" s="1" t="s">
        <v>4079</v>
      </c>
      <c r="V150" t="s">
        <v>4555</v>
      </c>
      <c r="W150" t="s">
        <v>5002</v>
      </c>
    </row>
    <row r="151" spans="1:23" x14ac:dyDescent="0.2">
      <c r="A151" s="1" t="s">
        <v>4078</v>
      </c>
      <c r="B151" s="1" t="s">
        <v>4535</v>
      </c>
      <c r="C151" s="1" t="s">
        <v>4536</v>
      </c>
      <c r="D151" s="2" t="s">
        <v>563</v>
      </c>
      <c r="E151" s="1" t="s">
        <v>3102</v>
      </c>
      <c r="F151" s="1" t="s">
        <v>4969</v>
      </c>
      <c r="G151" s="1" t="s">
        <v>5564</v>
      </c>
      <c r="H151" s="1" t="s">
        <v>4079</v>
      </c>
      <c r="I151" s="1" t="s">
        <v>4079</v>
      </c>
      <c r="J151" s="1" t="s">
        <v>4080</v>
      </c>
      <c r="K151" s="1" t="s">
        <v>4080</v>
      </c>
      <c r="L151" s="1" t="s">
        <v>3103</v>
      </c>
      <c r="M151" s="1" t="s">
        <v>4079</v>
      </c>
      <c r="N151" s="1" t="s">
        <v>4081</v>
      </c>
      <c r="O151">
        <v>1</v>
      </c>
      <c r="P151">
        <v>0</v>
      </c>
      <c r="Q151">
        <v>0</v>
      </c>
      <c r="R151">
        <v>108</v>
      </c>
      <c r="S151">
        <v>118.5</v>
      </c>
      <c r="T151">
        <v>74</v>
      </c>
      <c r="U151" s="1" t="s">
        <v>4079</v>
      </c>
      <c r="V151" t="s">
        <v>4555</v>
      </c>
      <c r="W151" t="s">
        <v>5002</v>
      </c>
    </row>
    <row r="152" spans="1:23" x14ac:dyDescent="0.2">
      <c r="A152" s="1" t="s">
        <v>4078</v>
      </c>
      <c r="B152" s="1" t="s">
        <v>4535</v>
      </c>
      <c r="C152" s="1" t="s">
        <v>4536</v>
      </c>
      <c r="D152" s="2" t="s">
        <v>564</v>
      </c>
      <c r="E152" s="1" t="s">
        <v>3104</v>
      </c>
      <c r="F152" s="1" t="s">
        <v>4970</v>
      </c>
      <c r="G152" s="1" t="s">
        <v>5565</v>
      </c>
      <c r="H152" s="1" t="s">
        <v>4079</v>
      </c>
      <c r="I152" s="1" t="s">
        <v>4079</v>
      </c>
      <c r="J152" s="1" t="s">
        <v>4080</v>
      </c>
      <c r="K152" s="1" t="s">
        <v>4080</v>
      </c>
      <c r="L152" s="1" t="s">
        <v>3105</v>
      </c>
      <c r="M152" s="1" t="s">
        <v>4079</v>
      </c>
      <c r="N152" s="1" t="s">
        <v>4081</v>
      </c>
      <c r="O152">
        <v>1</v>
      </c>
      <c r="P152">
        <v>0</v>
      </c>
      <c r="Q152">
        <v>0</v>
      </c>
      <c r="R152">
        <v>108</v>
      </c>
      <c r="S152">
        <v>118.5</v>
      </c>
      <c r="T152">
        <v>74</v>
      </c>
      <c r="U152" s="1" t="s">
        <v>4079</v>
      </c>
      <c r="V152" t="s">
        <v>4555</v>
      </c>
      <c r="W152" t="s">
        <v>5002</v>
      </c>
    </row>
    <row r="153" spans="1:23" x14ac:dyDescent="0.2">
      <c r="A153" s="1" t="s">
        <v>4078</v>
      </c>
      <c r="B153" s="1" t="s">
        <v>4535</v>
      </c>
      <c r="C153" s="1" t="s">
        <v>4536</v>
      </c>
      <c r="D153" s="2" t="s">
        <v>565</v>
      </c>
      <c r="E153" s="1" t="s">
        <v>3106</v>
      </c>
      <c r="F153" s="1" t="s">
        <v>4971</v>
      </c>
      <c r="G153" s="1" t="s">
        <v>5566</v>
      </c>
      <c r="H153" s="1" t="s">
        <v>4079</v>
      </c>
      <c r="I153" s="1" t="s">
        <v>4079</v>
      </c>
      <c r="J153" s="1" t="s">
        <v>4080</v>
      </c>
      <c r="K153" s="1" t="s">
        <v>4080</v>
      </c>
      <c r="L153" s="1" t="s">
        <v>3107</v>
      </c>
      <c r="M153" s="1" t="s">
        <v>4079</v>
      </c>
      <c r="N153" s="1" t="s">
        <v>4081</v>
      </c>
      <c r="O153">
        <v>1</v>
      </c>
      <c r="P153">
        <v>0</v>
      </c>
      <c r="Q153">
        <v>0</v>
      </c>
      <c r="R153">
        <v>108</v>
      </c>
      <c r="S153">
        <v>118.5</v>
      </c>
      <c r="T153">
        <v>74</v>
      </c>
      <c r="U153" s="1" t="s">
        <v>4079</v>
      </c>
      <c r="V153" t="s">
        <v>4555</v>
      </c>
      <c r="W153" t="s">
        <v>5002</v>
      </c>
    </row>
    <row r="154" spans="1:23" x14ac:dyDescent="0.2">
      <c r="A154" s="1" t="s">
        <v>4078</v>
      </c>
      <c r="B154" s="1" t="s">
        <v>4535</v>
      </c>
      <c r="C154" s="1" t="s">
        <v>4536</v>
      </c>
      <c r="D154" s="2" t="s">
        <v>566</v>
      </c>
      <c r="E154" s="1" t="s">
        <v>3108</v>
      </c>
      <c r="F154" s="1" t="s">
        <v>4972</v>
      </c>
      <c r="G154" s="1" t="s">
        <v>5567</v>
      </c>
      <c r="H154" s="1" t="s">
        <v>4079</v>
      </c>
      <c r="I154" s="1" t="s">
        <v>4079</v>
      </c>
      <c r="J154" s="1" t="s">
        <v>4080</v>
      </c>
      <c r="K154" s="1" t="s">
        <v>4080</v>
      </c>
      <c r="L154" s="1" t="s">
        <v>3109</v>
      </c>
      <c r="M154" s="1" t="s">
        <v>4079</v>
      </c>
      <c r="N154" s="1" t="s">
        <v>4081</v>
      </c>
      <c r="O154">
        <v>1</v>
      </c>
      <c r="P154">
        <v>0</v>
      </c>
      <c r="Q154">
        <v>0</v>
      </c>
      <c r="R154">
        <v>108</v>
      </c>
      <c r="S154">
        <v>118.5</v>
      </c>
      <c r="T154">
        <v>74</v>
      </c>
      <c r="U154" s="1" t="s">
        <v>4079</v>
      </c>
      <c r="V154" t="s">
        <v>4555</v>
      </c>
      <c r="W154" t="s">
        <v>5002</v>
      </c>
    </row>
    <row r="155" spans="1:23" x14ac:dyDescent="0.2">
      <c r="A155" s="1" t="s">
        <v>4078</v>
      </c>
      <c r="B155" s="1" t="s">
        <v>4535</v>
      </c>
      <c r="C155" s="1" t="s">
        <v>4536</v>
      </c>
      <c r="D155" s="2" t="s">
        <v>567</v>
      </c>
      <c r="E155" s="1" t="s">
        <v>3110</v>
      </c>
      <c r="F155" s="1" t="s">
        <v>4973</v>
      </c>
      <c r="G155" s="1" t="s">
        <v>5568</v>
      </c>
      <c r="H155" s="1" t="s">
        <v>4079</v>
      </c>
      <c r="I155" s="1" t="s">
        <v>4079</v>
      </c>
      <c r="J155" s="1" t="s">
        <v>4080</v>
      </c>
      <c r="K155" s="1" t="s">
        <v>4080</v>
      </c>
      <c r="L155" s="1" t="s">
        <v>3111</v>
      </c>
      <c r="M155" s="1" t="s">
        <v>4079</v>
      </c>
      <c r="N155" s="1" t="s">
        <v>4081</v>
      </c>
      <c r="O155">
        <v>1</v>
      </c>
      <c r="P155">
        <v>0</v>
      </c>
      <c r="Q155">
        <v>0</v>
      </c>
      <c r="R155">
        <v>108</v>
      </c>
      <c r="S155">
        <v>118.5</v>
      </c>
      <c r="T155">
        <v>74</v>
      </c>
      <c r="U155" s="1" t="s">
        <v>4079</v>
      </c>
      <c r="V155" t="s">
        <v>4555</v>
      </c>
      <c r="W155" t="s">
        <v>5002</v>
      </c>
    </row>
    <row r="156" spans="1:23" x14ac:dyDescent="0.2">
      <c r="A156" s="1" t="s">
        <v>4078</v>
      </c>
      <c r="B156" s="1" t="s">
        <v>4535</v>
      </c>
      <c r="C156" s="1" t="s">
        <v>4536</v>
      </c>
      <c r="D156" s="2" t="s">
        <v>568</v>
      </c>
      <c r="E156" s="1" t="s">
        <v>3112</v>
      </c>
      <c r="F156" s="1" t="s">
        <v>4974</v>
      </c>
      <c r="G156" s="1" t="s">
        <v>5569</v>
      </c>
      <c r="H156" s="1" t="s">
        <v>4079</v>
      </c>
      <c r="I156" s="1" t="s">
        <v>4079</v>
      </c>
      <c r="J156" s="1" t="s">
        <v>4080</v>
      </c>
      <c r="K156" s="1" t="s">
        <v>4080</v>
      </c>
      <c r="L156" s="1" t="s">
        <v>3113</v>
      </c>
      <c r="M156" s="1" t="s">
        <v>4079</v>
      </c>
      <c r="N156" s="1" t="s">
        <v>4081</v>
      </c>
      <c r="O156">
        <v>1</v>
      </c>
      <c r="P156">
        <v>0</v>
      </c>
      <c r="Q156">
        <v>0</v>
      </c>
      <c r="R156">
        <v>108</v>
      </c>
      <c r="S156">
        <v>118.5</v>
      </c>
      <c r="T156">
        <v>74</v>
      </c>
      <c r="U156" s="1" t="s">
        <v>4079</v>
      </c>
      <c r="V156" t="s">
        <v>4555</v>
      </c>
      <c r="W156" t="s">
        <v>5002</v>
      </c>
    </row>
    <row r="157" spans="1:23" x14ac:dyDescent="0.2">
      <c r="A157" s="1" t="s">
        <v>4078</v>
      </c>
      <c r="B157" s="1" t="s">
        <v>4535</v>
      </c>
      <c r="C157" s="1" t="s">
        <v>4536</v>
      </c>
      <c r="D157" s="2" t="s">
        <v>569</v>
      </c>
      <c r="E157" s="1" t="s">
        <v>3114</v>
      </c>
      <c r="F157" s="1" t="s">
        <v>4975</v>
      </c>
      <c r="G157" s="1" t="s">
        <v>5570</v>
      </c>
      <c r="H157" s="1" t="s">
        <v>4079</v>
      </c>
      <c r="I157" s="1" t="s">
        <v>4079</v>
      </c>
      <c r="J157" s="1" t="s">
        <v>4080</v>
      </c>
      <c r="K157" s="1" t="s">
        <v>4080</v>
      </c>
      <c r="L157" s="1" t="s">
        <v>3115</v>
      </c>
      <c r="M157" s="1" t="s">
        <v>4079</v>
      </c>
      <c r="N157" s="1" t="s">
        <v>4081</v>
      </c>
      <c r="O157">
        <v>1</v>
      </c>
      <c r="P157">
        <v>0</v>
      </c>
      <c r="Q157">
        <v>0.78</v>
      </c>
      <c r="R157">
        <v>108</v>
      </c>
      <c r="S157">
        <v>118.5</v>
      </c>
      <c r="T157">
        <v>74</v>
      </c>
      <c r="U157" s="1" t="s">
        <v>4079</v>
      </c>
      <c r="V157" t="s">
        <v>4555</v>
      </c>
      <c r="W157" t="s">
        <v>5002</v>
      </c>
    </row>
    <row r="158" spans="1:23" x14ac:dyDescent="0.2">
      <c r="A158" s="1" t="s">
        <v>4078</v>
      </c>
      <c r="B158" s="1" t="s">
        <v>4535</v>
      </c>
      <c r="C158" s="1" t="s">
        <v>4536</v>
      </c>
      <c r="D158" s="2" t="s">
        <v>570</v>
      </c>
      <c r="E158" s="1" t="s">
        <v>3116</v>
      </c>
      <c r="F158" s="1" t="s">
        <v>4976</v>
      </c>
      <c r="G158" s="1" t="s">
        <v>5571</v>
      </c>
      <c r="H158" s="1" t="s">
        <v>4079</v>
      </c>
      <c r="I158" s="1" t="s">
        <v>4079</v>
      </c>
      <c r="J158" s="1" t="s">
        <v>4080</v>
      </c>
      <c r="K158" s="1" t="s">
        <v>4080</v>
      </c>
      <c r="L158" s="1" t="s">
        <v>3117</v>
      </c>
      <c r="M158" s="1" t="s">
        <v>4079</v>
      </c>
      <c r="N158" s="1" t="s">
        <v>4081</v>
      </c>
      <c r="O158">
        <v>1</v>
      </c>
      <c r="P158">
        <v>0</v>
      </c>
      <c r="Q158">
        <v>0</v>
      </c>
      <c r="R158">
        <v>108</v>
      </c>
      <c r="S158">
        <v>118.5</v>
      </c>
      <c r="T158">
        <v>74</v>
      </c>
      <c r="U158" s="1" t="s">
        <v>4079</v>
      </c>
      <c r="V158" t="s">
        <v>4555</v>
      </c>
      <c r="W158" t="s">
        <v>5002</v>
      </c>
    </row>
    <row r="159" spans="1:23" x14ac:dyDescent="0.2">
      <c r="A159" s="1" t="s">
        <v>4078</v>
      </c>
      <c r="B159" s="1" t="s">
        <v>4535</v>
      </c>
      <c r="C159" s="1" t="s">
        <v>4536</v>
      </c>
      <c r="D159" s="2" t="s">
        <v>571</v>
      </c>
      <c r="E159" s="1" t="s">
        <v>3118</v>
      </c>
      <c r="F159" s="1" t="s">
        <v>4977</v>
      </c>
      <c r="G159" s="1" t="s">
        <v>5572</v>
      </c>
      <c r="H159" s="1" t="s">
        <v>4079</v>
      </c>
      <c r="I159" s="1" t="s">
        <v>4079</v>
      </c>
      <c r="J159" s="1" t="s">
        <v>4080</v>
      </c>
      <c r="K159" s="1" t="s">
        <v>4080</v>
      </c>
      <c r="L159" s="1" t="s">
        <v>3119</v>
      </c>
      <c r="M159" s="1" t="s">
        <v>4079</v>
      </c>
      <c r="N159" s="1" t="s">
        <v>4081</v>
      </c>
      <c r="O159">
        <v>1</v>
      </c>
      <c r="P159">
        <v>0</v>
      </c>
      <c r="Q159">
        <v>0</v>
      </c>
      <c r="R159">
        <v>108</v>
      </c>
      <c r="S159">
        <v>118.5</v>
      </c>
      <c r="T159">
        <v>74</v>
      </c>
      <c r="U159" s="1" t="s">
        <v>4079</v>
      </c>
      <c r="V159" t="s">
        <v>4555</v>
      </c>
      <c r="W159" t="s">
        <v>5002</v>
      </c>
    </row>
    <row r="160" spans="1:23" x14ac:dyDescent="0.2">
      <c r="A160" s="1" t="s">
        <v>4078</v>
      </c>
      <c r="B160" s="1" t="s">
        <v>4535</v>
      </c>
      <c r="C160" s="1" t="s">
        <v>4536</v>
      </c>
      <c r="D160" s="2" t="s">
        <v>572</v>
      </c>
      <c r="E160" s="1" t="s">
        <v>3120</v>
      </c>
      <c r="F160" s="1" t="s">
        <v>4978</v>
      </c>
      <c r="G160" s="1" t="s">
        <v>5573</v>
      </c>
      <c r="H160" s="1" t="s">
        <v>4079</v>
      </c>
      <c r="I160" s="1" t="s">
        <v>4079</v>
      </c>
      <c r="J160" s="1" t="s">
        <v>4080</v>
      </c>
      <c r="K160" s="1" t="s">
        <v>4080</v>
      </c>
      <c r="L160" s="1" t="s">
        <v>3121</v>
      </c>
      <c r="M160" s="1" t="s">
        <v>4079</v>
      </c>
      <c r="N160" s="1" t="s">
        <v>4081</v>
      </c>
      <c r="O160">
        <v>1</v>
      </c>
      <c r="P160">
        <v>0</v>
      </c>
      <c r="Q160">
        <v>0</v>
      </c>
      <c r="R160">
        <v>108</v>
      </c>
      <c r="S160">
        <v>118.5</v>
      </c>
      <c r="T160">
        <v>74</v>
      </c>
      <c r="U160" s="1" t="s">
        <v>4079</v>
      </c>
      <c r="V160" t="s">
        <v>4555</v>
      </c>
      <c r="W160" t="s">
        <v>5002</v>
      </c>
    </row>
    <row r="161" spans="1:23" x14ac:dyDescent="0.2">
      <c r="A161" s="1" t="s">
        <v>4078</v>
      </c>
      <c r="B161" s="1" t="s">
        <v>4535</v>
      </c>
      <c r="C161" s="1" t="s">
        <v>4536</v>
      </c>
      <c r="D161" s="2" t="s">
        <v>573</v>
      </c>
      <c r="E161" s="1" t="s">
        <v>3122</v>
      </c>
      <c r="F161" s="1" t="s">
        <v>4979</v>
      </c>
      <c r="G161" s="1" t="s">
        <v>5574</v>
      </c>
      <c r="H161" s="1" t="s">
        <v>4079</v>
      </c>
      <c r="I161" s="1" t="s">
        <v>4079</v>
      </c>
      <c r="J161" s="1" t="s">
        <v>4080</v>
      </c>
      <c r="K161" s="1" t="s">
        <v>4080</v>
      </c>
      <c r="L161" s="1" t="s">
        <v>3123</v>
      </c>
      <c r="M161" s="1" t="s">
        <v>4079</v>
      </c>
      <c r="N161" s="1" t="s">
        <v>4081</v>
      </c>
      <c r="O161">
        <v>1</v>
      </c>
      <c r="P161">
        <v>0</v>
      </c>
      <c r="Q161">
        <v>0</v>
      </c>
      <c r="R161">
        <v>108</v>
      </c>
      <c r="S161">
        <v>118.5</v>
      </c>
      <c r="T161">
        <v>74</v>
      </c>
      <c r="U161" s="1" t="s">
        <v>4079</v>
      </c>
      <c r="V161" t="s">
        <v>4555</v>
      </c>
      <c r="W161" t="s">
        <v>5002</v>
      </c>
    </row>
    <row r="162" spans="1:23" x14ac:dyDescent="0.2">
      <c r="A162" s="1" t="s">
        <v>4078</v>
      </c>
      <c r="B162" s="1" t="s">
        <v>4535</v>
      </c>
      <c r="C162" s="1" t="s">
        <v>4536</v>
      </c>
      <c r="D162" s="2" t="s">
        <v>574</v>
      </c>
      <c r="E162" s="1" t="s">
        <v>3124</v>
      </c>
      <c r="F162" s="1" t="s">
        <v>4980</v>
      </c>
      <c r="G162" s="1" t="s">
        <v>5575</v>
      </c>
      <c r="H162" s="1" t="s">
        <v>4079</v>
      </c>
      <c r="I162" s="1" t="s">
        <v>4079</v>
      </c>
      <c r="J162" s="1" t="s">
        <v>4080</v>
      </c>
      <c r="K162" s="1" t="s">
        <v>4080</v>
      </c>
      <c r="L162" s="1" t="s">
        <v>3125</v>
      </c>
      <c r="M162" s="1" t="s">
        <v>4079</v>
      </c>
      <c r="N162" s="1" t="s">
        <v>4081</v>
      </c>
      <c r="O162">
        <v>1</v>
      </c>
      <c r="P162">
        <v>0</v>
      </c>
      <c r="Q162">
        <v>0</v>
      </c>
      <c r="R162">
        <v>108</v>
      </c>
      <c r="S162">
        <v>118.5</v>
      </c>
      <c r="T162">
        <v>74</v>
      </c>
      <c r="U162" s="1" t="s">
        <v>4079</v>
      </c>
      <c r="V162" t="s">
        <v>4555</v>
      </c>
      <c r="W162" t="s">
        <v>5002</v>
      </c>
    </row>
    <row r="163" spans="1:23" x14ac:dyDescent="0.2">
      <c r="A163" s="1" t="s">
        <v>4078</v>
      </c>
      <c r="B163" s="1" t="s">
        <v>4535</v>
      </c>
      <c r="C163" s="1" t="s">
        <v>4536</v>
      </c>
      <c r="D163" s="2" t="s">
        <v>575</v>
      </c>
      <c r="E163" s="1" t="s">
        <v>3126</v>
      </c>
      <c r="F163" s="1" t="s">
        <v>4981</v>
      </c>
      <c r="G163" s="1" t="s">
        <v>5576</v>
      </c>
      <c r="H163" s="1" t="s">
        <v>4079</v>
      </c>
      <c r="I163" s="1" t="s">
        <v>4079</v>
      </c>
      <c r="J163" s="1" t="s">
        <v>4080</v>
      </c>
      <c r="K163" s="1" t="s">
        <v>4080</v>
      </c>
      <c r="L163" s="1" t="s">
        <v>3127</v>
      </c>
      <c r="M163" s="1" t="s">
        <v>4079</v>
      </c>
      <c r="N163" s="1" t="s">
        <v>4081</v>
      </c>
      <c r="O163">
        <v>1</v>
      </c>
      <c r="P163">
        <v>0</v>
      </c>
      <c r="Q163">
        <v>0</v>
      </c>
      <c r="R163">
        <v>108</v>
      </c>
      <c r="S163">
        <v>118.5</v>
      </c>
      <c r="T163">
        <v>74</v>
      </c>
      <c r="U163" s="1" t="s">
        <v>4079</v>
      </c>
      <c r="V163" t="s">
        <v>4555</v>
      </c>
      <c r="W163" t="s">
        <v>5002</v>
      </c>
    </row>
    <row r="164" spans="1:23" x14ac:dyDescent="0.2">
      <c r="A164" s="1" t="s">
        <v>4078</v>
      </c>
      <c r="B164" s="1" t="s">
        <v>4535</v>
      </c>
      <c r="C164" s="1" t="s">
        <v>4536</v>
      </c>
      <c r="D164" s="2" t="s">
        <v>576</v>
      </c>
      <c r="E164" s="1" t="s">
        <v>3128</v>
      </c>
      <c r="F164" s="1" t="s">
        <v>4982</v>
      </c>
      <c r="G164" s="1" t="s">
        <v>5577</v>
      </c>
      <c r="H164" s="1" t="s">
        <v>4079</v>
      </c>
      <c r="I164" s="1" t="s">
        <v>4079</v>
      </c>
      <c r="J164" s="1" t="s">
        <v>4080</v>
      </c>
      <c r="K164" s="1" t="s">
        <v>4080</v>
      </c>
      <c r="L164" s="1" t="s">
        <v>3129</v>
      </c>
      <c r="M164" s="1" t="s">
        <v>4079</v>
      </c>
      <c r="N164" s="1" t="s">
        <v>4081</v>
      </c>
      <c r="O164">
        <v>1</v>
      </c>
      <c r="P164">
        <v>0</v>
      </c>
      <c r="Q164">
        <v>0</v>
      </c>
      <c r="R164">
        <v>108</v>
      </c>
      <c r="S164">
        <v>118.5</v>
      </c>
      <c r="T164">
        <v>74</v>
      </c>
      <c r="U164" s="1" t="s">
        <v>4079</v>
      </c>
      <c r="V164" t="s">
        <v>4555</v>
      </c>
      <c r="W164" t="s">
        <v>5002</v>
      </c>
    </row>
    <row r="165" spans="1:23" x14ac:dyDescent="0.2">
      <c r="A165" s="1" t="s">
        <v>4078</v>
      </c>
      <c r="B165" s="1" t="s">
        <v>4535</v>
      </c>
      <c r="C165" s="1" t="s">
        <v>4536</v>
      </c>
      <c r="D165" s="2" t="s">
        <v>577</v>
      </c>
      <c r="E165" s="1" t="s">
        <v>3130</v>
      </c>
      <c r="F165" s="1" t="s">
        <v>4983</v>
      </c>
      <c r="G165" s="1" t="s">
        <v>5578</v>
      </c>
      <c r="H165" s="1" t="s">
        <v>4079</v>
      </c>
      <c r="I165" s="1" t="s">
        <v>4079</v>
      </c>
      <c r="J165" s="1" t="s">
        <v>4080</v>
      </c>
      <c r="K165" s="1" t="s">
        <v>4080</v>
      </c>
      <c r="L165" s="1" t="s">
        <v>3131</v>
      </c>
      <c r="M165" s="1" t="s">
        <v>4079</v>
      </c>
      <c r="N165" s="1" t="s">
        <v>4081</v>
      </c>
      <c r="O165">
        <v>1</v>
      </c>
      <c r="P165">
        <v>0</v>
      </c>
      <c r="Q165">
        <v>0</v>
      </c>
      <c r="R165">
        <v>108</v>
      </c>
      <c r="S165">
        <v>118.5</v>
      </c>
      <c r="T165">
        <v>74</v>
      </c>
      <c r="U165" s="1" t="s">
        <v>4079</v>
      </c>
      <c r="V165" t="s">
        <v>4555</v>
      </c>
      <c r="W165" t="s">
        <v>5002</v>
      </c>
    </row>
    <row r="166" spans="1:23" x14ac:dyDescent="0.2">
      <c r="A166" s="1" t="s">
        <v>4078</v>
      </c>
      <c r="B166" s="1" t="s">
        <v>4535</v>
      </c>
      <c r="C166" s="1" t="s">
        <v>4536</v>
      </c>
      <c r="D166" s="2" t="s">
        <v>578</v>
      </c>
      <c r="E166" s="1" t="s">
        <v>3132</v>
      </c>
      <c r="F166" s="1" t="s">
        <v>4984</v>
      </c>
      <c r="G166" s="1" t="s">
        <v>5579</v>
      </c>
      <c r="H166" s="1" t="s">
        <v>4079</v>
      </c>
      <c r="I166" s="1" t="s">
        <v>4079</v>
      </c>
      <c r="J166" s="1" t="s">
        <v>4080</v>
      </c>
      <c r="K166" s="1" t="s">
        <v>4080</v>
      </c>
      <c r="L166" s="1" t="s">
        <v>3133</v>
      </c>
      <c r="M166" s="1" t="s">
        <v>4079</v>
      </c>
      <c r="N166" s="1" t="s">
        <v>4081</v>
      </c>
      <c r="O166">
        <v>1</v>
      </c>
      <c r="P166">
        <v>0</v>
      </c>
      <c r="Q166">
        <v>0</v>
      </c>
      <c r="R166">
        <v>108</v>
      </c>
      <c r="S166">
        <v>118.5</v>
      </c>
      <c r="T166">
        <v>74</v>
      </c>
      <c r="U166" s="1" t="s">
        <v>4079</v>
      </c>
      <c r="V166" t="s">
        <v>4555</v>
      </c>
      <c r="W166" t="s">
        <v>5002</v>
      </c>
    </row>
    <row r="167" spans="1:23" x14ac:dyDescent="0.2">
      <c r="A167" s="1" t="s">
        <v>4078</v>
      </c>
      <c r="B167" s="1" t="s">
        <v>4535</v>
      </c>
      <c r="C167" s="1" t="s">
        <v>4536</v>
      </c>
      <c r="D167" s="2" t="s">
        <v>579</v>
      </c>
      <c r="E167" s="1" t="s">
        <v>3134</v>
      </c>
      <c r="F167" s="1" t="s">
        <v>4985</v>
      </c>
      <c r="G167" s="1" t="s">
        <v>5580</v>
      </c>
      <c r="H167" s="1" t="s">
        <v>4079</v>
      </c>
      <c r="I167" s="1" t="s">
        <v>4079</v>
      </c>
      <c r="J167" s="1" t="s">
        <v>4080</v>
      </c>
      <c r="K167" s="1" t="s">
        <v>4080</v>
      </c>
      <c r="L167" s="1" t="s">
        <v>3135</v>
      </c>
      <c r="M167" s="1" t="s">
        <v>4079</v>
      </c>
      <c r="N167" s="1" t="s">
        <v>4081</v>
      </c>
      <c r="O167">
        <v>1</v>
      </c>
      <c r="P167">
        <v>0</v>
      </c>
      <c r="Q167">
        <v>0</v>
      </c>
      <c r="R167">
        <v>108</v>
      </c>
      <c r="S167">
        <v>118.5</v>
      </c>
      <c r="T167">
        <v>74</v>
      </c>
      <c r="U167" s="1" t="s">
        <v>4079</v>
      </c>
      <c r="V167" t="s">
        <v>4555</v>
      </c>
      <c r="W167" t="s">
        <v>5002</v>
      </c>
    </row>
    <row r="168" spans="1:23" x14ac:dyDescent="0.2">
      <c r="A168" s="1" t="s">
        <v>4078</v>
      </c>
      <c r="B168" s="1" t="s">
        <v>4535</v>
      </c>
      <c r="C168" s="1" t="s">
        <v>4536</v>
      </c>
      <c r="D168" s="2" t="s">
        <v>580</v>
      </c>
      <c r="E168" s="1" t="s">
        <v>3136</v>
      </c>
      <c r="F168" s="1" t="s">
        <v>4986</v>
      </c>
      <c r="G168" s="1" t="s">
        <v>5581</v>
      </c>
      <c r="H168" s="1" t="s">
        <v>4079</v>
      </c>
      <c r="I168" s="1" t="s">
        <v>4079</v>
      </c>
      <c r="J168" s="1" t="s">
        <v>4080</v>
      </c>
      <c r="K168" s="1" t="s">
        <v>4080</v>
      </c>
      <c r="L168" s="1" t="s">
        <v>3137</v>
      </c>
      <c r="M168" s="1" t="s">
        <v>4079</v>
      </c>
      <c r="N168" s="1" t="s">
        <v>4081</v>
      </c>
      <c r="O168">
        <v>1</v>
      </c>
      <c r="P168">
        <v>0</v>
      </c>
      <c r="Q168">
        <v>0</v>
      </c>
      <c r="R168">
        <v>108</v>
      </c>
      <c r="S168">
        <v>118.5</v>
      </c>
      <c r="T168">
        <v>74</v>
      </c>
      <c r="U168" s="1" t="s">
        <v>4079</v>
      </c>
      <c r="V168" t="s">
        <v>4555</v>
      </c>
      <c r="W168" t="s">
        <v>5002</v>
      </c>
    </row>
    <row r="169" spans="1:23" x14ac:dyDescent="0.2">
      <c r="A169" s="1" t="s">
        <v>4078</v>
      </c>
      <c r="B169" s="1" t="s">
        <v>4535</v>
      </c>
      <c r="C169" s="1" t="s">
        <v>4536</v>
      </c>
      <c r="D169" s="2" t="s">
        <v>581</v>
      </c>
      <c r="E169" s="1" t="s">
        <v>3138</v>
      </c>
      <c r="F169" s="1" t="s">
        <v>4987</v>
      </c>
      <c r="G169" s="1" t="s">
        <v>5582</v>
      </c>
      <c r="H169" s="1" t="s">
        <v>4079</v>
      </c>
      <c r="I169" s="1" t="s">
        <v>4079</v>
      </c>
      <c r="J169" s="1" t="s">
        <v>4080</v>
      </c>
      <c r="K169" s="1" t="s">
        <v>4080</v>
      </c>
      <c r="L169" s="1" t="s">
        <v>3139</v>
      </c>
      <c r="M169" s="1" t="s">
        <v>4079</v>
      </c>
      <c r="N169" s="1" t="s">
        <v>4081</v>
      </c>
      <c r="O169">
        <v>1</v>
      </c>
      <c r="P169">
        <v>0</v>
      </c>
      <c r="Q169">
        <v>0</v>
      </c>
      <c r="R169">
        <v>108</v>
      </c>
      <c r="S169">
        <v>118.5</v>
      </c>
      <c r="T169">
        <v>74</v>
      </c>
      <c r="U169" s="1" t="s">
        <v>4079</v>
      </c>
      <c r="V169" t="s">
        <v>4555</v>
      </c>
      <c r="W169" t="s">
        <v>5002</v>
      </c>
    </row>
    <row r="170" spans="1:23" x14ac:dyDescent="0.2">
      <c r="A170" s="1" t="s">
        <v>4078</v>
      </c>
      <c r="B170" s="1" t="s">
        <v>4535</v>
      </c>
      <c r="C170" s="1" t="s">
        <v>4536</v>
      </c>
      <c r="D170" s="2" t="s">
        <v>582</v>
      </c>
      <c r="E170" s="1" t="s">
        <v>3140</v>
      </c>
      <c r="F170" s="1" t="s">
        <v>4988</v>
      </c>
      <c r="G170" s="1" t="s">
        <v>5583</v>
      </c>
      <c r="H170" s="1" t="s">
        <v>4079</v>
      </c>
      <c r="I170" s="1" t="s">
        <v>4079</v>
      </c>
      <c r="J170" s="1" t="s">
        <v>4080</v>
      </c>
      <c r="K170" s="1" t="s">
        <v>4080</v>
      </c>
      <c r="L170" s="1" t="s">
        <v>3141</v>
      </c>
      <c r="M170" s="1" t="s">
        <v>4079</v>
      </c>
      <c r="N170" s="1" t="s">
        <v>4081</v>
      </c>
      <c r="O170">
        <v>1</v>
      </c>
      <c r="P170">
        <v>0</v>
      </c>
      <c r="Q170">
        <v>0</v>
      </c>
      <c r="R170">
        <v>108</v>
      </c>
      <c r="S170">
        <v>118.5</v>
      </c>
      <c r="T170">
        <v>74</v>
      </c>
      <c r="U170" s="1" t="s">
        <v>4079</v>
      </c>
      <c r="V170" t="s">
        <v>4555</v>
      </c>
      <c r="W170" t="s">
        <v>5002</v>
      </c>
    </row>
    <row r="171" spans="1:23" x14ac:dyDescent="0.2">
      <c r="A171" s="1" t="s">
        <v>4078</v>
      </c>
      <c r="B171" s="1" t="s">
        <v>4535</v>
      </c>
      <c r="C171" s="1" t="s">
        <v>4536</v>
      </c>
      <c r="D171" s="2" t="s">
        <v>583</v>
      </c>
      <c r="E171" s="1" t="s">
        <v>3142</v>
      </c>
      <c r="F171" s="1" t="s">
        <v>4989</v>
      </c>
      <c r="G171" s="1" t="s">
        <v>5584</v>
      </c>
      <c r="H171" s="1" t="s">
        <v>4079</v>
      </c>
      <c r="I171" s="1" t="s">
        <v>4079</v>
      </c>
      <c r="J171" s="1" t="s">
        <v>4080</v>
      </c>
      <c r="K171" s="1" t="s">
        <v>4080</v>
      </c>
      <c r="L171" s="1" t="s">
        <v>3143</v>
      </c>
      <c r="M171" s="1" t="s">
        <v>4079</v>
      </c>
      <c r="N171" s="1" t="s">
        <v>4081</v>
      </c>
      <c r="O171">
        <v>1</v>
      </c>
      <c r="P171">
        <v>0</v>
      </c>
      <c r="Q171">
        <v>0</v>
      </c>
      <c r="R171">
        <v>108</v>
      </c>
      <c r="S171">
        <v>118.5</v>
      </c>
      <c r="T171">
        <v>74</v>
      </c>
      <c r="U171" s="1" t="s">
        <v>4079</v>
      </c>
      <c r="V171" t="s">
        <v>4555</v>
      </c>
      <c r="W171" t="s">
        <v>5002</v>
      </c>
    </row>
    <row r="172" spans="1:23" x14ac:dyDescent="0.2">
      <c r="A172" s="1" t="s">
        <v>4078</v>
      </c>
      <c r="B172" s="1" t="s">
        <v>4535</v>
      </c>
      <c r="C172" s="1" t="s">
        <v>4536</v>
      </c>
      <c r="D172" s="2" t="s">
        <v>584</v>
      </c>
      <c r="E172" s="1" t="s">
        <v>3144</v>
      </c>
      <c r="F172" s="1" t="s">
        <v>4990</v>
      </c>
      <c r="G172" s="1" t="s">
        <v>5585</v>
      </c>
      <c r="H172" s="1" t="s">
        <v>4079</v>
      </c>
      <c r="I172" s="1" t="s">
        <v>4079</v>
      </c>
      <c r="J172" s="1" t="s">
        <v>4080</v>
      </c>
      <c r="K172" s="1" t="s">
        <v>4080</v>
      </c>
      <c r="L172" s="1" t="s">
        <v>3145</v>
      </c>
      <c r="M172" s="1" t="s">
        <v>4079</v>
      </c>
      <c r="N172" s="1" t="s">
        <v>4081</v>
      </c>
      <c r="O172">
        <v>1</v>
      </c>
      <c r="P172">
        <v>0</v>
      </c>
      <c r="Q172">
        <v>0</v>
      </c>
      <c r="R172">
        <v>108</v>
      </c>
      <c r="S172">
        <v>118.5</v>
      </c>
      <c r="T172">
        <v>74</v>
      </c>
      <c r="U172" s="1" t="s">
        <v>4079</v>
      </c>
      <c r="V172" t="s">
        <v>4555</v>
      </c>
      <c r="W172" t="s">
        <v>5002</v>
      </c>
    </row>
    <row r="173" spans="1:23" x14ac:dyDescent="0.2">
      <c r="A173" s="1" t="s">
        <v>4078</v>
      </c>
      <c r="B173" s="1" t="s">
        <v>4535</v>
      </c>
      <c r="C173" s="1" t="s">
        <v>4536</v>
      </c>
      <c r="D173" s="2" t="s">
        <v>585</v>
      </c>
      <c r="E173" s="1" t="s">
        <v>3146</v>
      </c>
      <c r="F173" s="1" t="s">
        <v>4991</v>
      </c>
      <c r="G173" s="1" t="s">
        <v>5586</v>
      </c>
      <c r="H173" s="1" t="s">
        <v>4079</v>
      </c>
      <c r="I173" s="1" t="s">
        <v>4079</v>
      </c>
      <c r="J173" s="1" t="s">
        <v>4080</v>
      </c>
      <c r="K173" s="1" t="s">
        <v>4080</v>
      </c>
      <c r="L173" s="1" t="s">
        <v>3147</v>
      </c>
      <c r="M173" s="1" t="s">
        <v>4079</v>
      </c>
      <c r="N173" s="1" t="s">
        <v>4081</v>
      </c>
      <c r="O173">
        <v>1</v>
      </c>
      <c r="P173">
        <v>0</v>
      </c>
      <c r="Q173">
        <v>0</v>
      </c>
      <c r="R173">
        <v>108</v>
      </c>
      <c r="S173">
        <v>118.5</v>
      </c>
      <c r="T173">
        <v>74</v>
      </c>
      <c r="U173" s="1" t="s">
        <v>4079</v>
      </c>
      <c r="V173" t="s">
        <v>4555</v>
      </c>
      <c r="W173" t="s">
        <v>5002</v>
      </c>
    </row>
    <row r="174" spans="1:23" x14ac:dyDescent="0.2">
      <c r="A174" s="1" t="s">
        <v>4078</v>
      </c>
      <c r="B174" s="1" t="s">
        <v>4535</v>
      </c>
      <c r="C174" s="1" t="s">
        <v>4536</v>
      </c>
      <c r="D174" s="2" t="s">
        <v>586</v>
      </c>
      <c r="E174" s="1" t="s">
        <v>3148</v>
      </c>
      <c r="F174" s="1" t="s">
        <v>4992</v>
      </c>
      <c r="G174" s="1" t="s">
        <v>5587</v>
      </c>
      <c r="H174" s="1" t="s">
        <v>4079</v>
      </c>
      <c r="I174" s="1" t="s">
        <v>4079</v>
      </c>
      <c r="J174" s="1" t="s">
        <v>4080</v>
      </c>
      <c r="K174" s="1" t="s">
        <v>4080</v>
      </c>
      <c r="L174" s="1" t="s">
        <v>3149</v>
      </c>
      <c r="M174" s="1" t="s">
        <v>4079</v>
      </c>
      <c r="N174" s="1" t="s">
        <v>4081</v>
      </c>
      <c r="O174">
        <v>1</v>
      </c>
      <c r="P174">
        <v>0</v>
      </c>
      <c r="Q174">
        <v>0</v>
      </c>
      <c r="R174">
        <v>108</v>
      </c>
      <c r="S174">
        <v>118.5</v>
      </c>
      <c r="T174">
        <v>74</v>
      </c>
      <c r="U174" s="1" t="s">
        <v>4079</v>
      </c>
      <c r="V174" t="s">
        <v>4555</v>
      </c>
      <c r="W174" t="s">
        <v>5002</v>
      </c>
    </row>
    <row r="175" spans="1:23" x14ac:dyDescent="0.2">
      <c r="A175" s="1" t="s">
        <v>4078</v>
      </c>
      <c r="B175" s="1" t="s">
        <v>4535</v>
      </c>
      <c r="C175" s="1" t="s">
        <v>4536</v>
      </c>
      <c r="D175" s="2" t="s">
        <v>587</v>
      </c>
      <c r="E175" s="1" t="s">
        <v>3150</v>
      </c>
      <c r="F175" s="1" t="s">
        <v>4993</v>
      </c>
      <c r="G175" s="1" t="s">
        <v>5588</v>
      </c>
      <c r="H175" s="1" t="s">
        <v>4079</v>
      </c>
      <c r="I175" s="1" t="s">
        <v>4079</v>
      </c>
      <c r="J175" s="1" t="s">
        <v>4080</v>
      </c>
      <c r="K175" s="1" t="s">
        <v>4080</v>
      </c>
      <c r="L175" s="1" t="s">
        <v>3151</v>
      </c>
      <c r="M175" s="1" t="s">
        <v>4079</v>
      </c>
      <c r="N175" s="1" t="s">
        <v>4081</v>
      </c>
      <c r="O175">
        <v>1</v>
      </c>
      <c r="P175">
        <v>0</v>
      </c>
      <c r="Q175">
        <v>0</v>
      </c>
      <c r="R175">
        <v>108</v>
      </c>
      <c r="S175">
        <v>118.5</v>
      </c>
      <c r="T175">
        <v>74</v>
      </c>
      <c r="U175" s="1" t="s">
        <v>4079</v>
      </c>
      <c r="V175" t="s">
        <v>4555</v>
      </c>
      <c r="W175" t="s">
        <v>5002</v>
      </c>
    </row>
    <row r="176" spans="1:23" x14ac:dyDescent="0.2">
      <c r="A176" s="1" t="s">
        <v>4078</v>
      </c>
      <c r="B176" s="1" t="s">
        <v>4535</v>
      </c>
      <c r="C176" s="1" t="s">
        <v>4536</v>
      </c>
      <c r="D176" s="2" t="s">
        <v>588</v>
      </c>
      <c r="E176" s="1" t="s">
        <v>3152</v>
      </c>
      <c r="F176" s="1" t="s">
        <v>4994</v>
      </c>
      <c r="G176" s="1" t="s">
        <v>5589</v>
      </c>
      <c r="H176" s="1" t="s">
        <v>4079</v>
      </c>
      <c r="I176" s="1" t="s">
        <v>4079</v>
      </c>
      <c r="J176" s="1" t="s">
        <v>4080</v>
      </c>
      <c r="K176" s="1" t="s">
        <v>4080</v>
      </c>
      <c r="L176" s="1" t="s">
        <v>3153</v>
      </c>
      <c r="M176" s="1" t="s">
        <v>4079</v>
      </c>
      <c r="N176" s="1" t="s">
        <v>4081</v>
      </c>
      <c r="O176">
        <v>1</v>
      </c>
      <c r="P176">
        <v>0</v>
      </c>
      <c r="Q176">
        <v>0</v>
      </c>
      <c r="R176">
        <v>108</v>
      </c>
      <c r="S176">
        <v>118.5</v>
      </c>
      <c r="T176">
        <v>74</v>
      </c>
      <c r="U176" s="1" t="s">
        <v>4079</v>
      </c>
      <c r="V176" t="s">
        <v>4555</v>
      </c>
      <c r="W176" t="s">
        <v>5002</v>
      </c>
    </row>
    <row r="177" spans="1:25" x14ac:dyDescent="0.2">
      <c r="A177" s="1" t="s">
        <v>4078</v>
      </c>
      <c r="B177" s="1" t="s">
        <v>4535</v>
      </c>
      <c r="C177" s="1" t="s">
        <v>4536</v>
      </c>
      <c r="D177" s="2" t="s">
        <v>589</v>
      </c>
      <c r="E177" s="1" t="s">
        <v>3154</v>
      </c>
      <c r="F177" s="1" t="s">
        <v>4995</v>
      </c>
      <c r="G177" s="1" t="s">
        <v>5590</v>
      </c>
      <c r="H177" s="1" t="s">
        <v>4079</v>
      </c>
      <c r="I177" s="1" t="s">
        <v>4079</v>
      </c>
      <c r="J177" s="1" t="s">
        <v>4080</v>
      </c>
      <c r="K177" s="1" t="s">
        <v>4080</v>
      </c>
      <c r="L177" s="1" t="s">
        <v>3155</v>
      </c>
      <c r="M177" s="1" t="s">
        <v>4079</v>
      </c>
      <c r="N177" s="1" t="s">
        <v>4081</v>
      </c>
      <c r="O177">
        <v>1</v>
      </c>
      <c r="P177">
        <v>0</v>
      </c>
      <c r="Q177">
        <v>0</v>
      </c>
      <c r="R177">
        <v>108</v>
      </c>
      <c r="S177">
        <v>118.5</v>
      </c>
      <c r="T177">
        <v>74</v>
      </c>
      <c r="U177" s="1" t="s">
        <v>4079</v>
      </c>
      <c r="V177" t="s">
        <v>4555</v>
      </c>
      <c r="W177" t="s">
        <v>5002</v>
      </c>
    </row>
    <row r="178" spans="1:25" x14ac:dyDescent="0.2">
      <c r="A178" s="1" t="s">
        <v>4078</v>
      </c>
      <c r="B178" s="1" t="s">
        <v>4535</v>
      </c>
      <c r="C178" s="1" t="s">
        <v>4536</v>
      </c>
      <c r="D178" s="2" t="s">
        <v>590</v>
      </c>
      <c r="E178" s="1" t="s">
        <v>3156</v>
      </c>
      <c r="F178" s="1" t="s">
        <v>4996</v>
      </c>
      <c r="G178" s="1" t="s">
        <v>5591</v>
      </c>
      <c r="H178" s="1" t="s">
        <v>4079</v>
      </c>
      <c r="I178" s="1" t="s">
        <v>4079</v>
      </c>
      <c r="J178" s="1" t="s">
        <v>4080</v>
      </c>
      <c r="K178" s="1" t="s">
        <v>4080</v>
      </c>
      <c r="L178" s="1" t="s">
        <v>3157</v>
      </c>
      <c r="M178" s="1" t="s">
        <v>4079</v>
      </c>
      <c r="N178" s="1" t="s">
        <v>4081</v>
      </c>
      <c r="O178">
        <v>1</v>
      </c>
      <c r="P178">
        <v>0</v>
      </c>
      <c r="Q178">
        <v>0.78</v>
      </c>
      <c r="R178">
        <v>108</v>
      </c>
      <c r="S178">
        <v>118.5</v>
      </c>
      <c r="T178">
        <v>74</v>
      </c>
      <c r="U178" s="1" t="s">
        <v>4079</v>
      </c>
      <c r="V178" t="s">
        <v>4555</v>
      </c>
      <c r="W178" t="s">
        <v>5002</v>
      </c>
    </row>
    <row r="179" spans="1:25" x14ac:dyDescent="0.2">
      <c r="A179" s="1" t="s">
        <v>4078</v>
      </c>
      <c r="B179" s="1" t="s">
        <v>4535</v>
      </c>
      <c r="C179" s="1" t="s">
        <v>4536</v>
      </c>
      <c r="D179" s="2" t="s">
        <v>591</v>
      </c>
      <c r="E179" s="1" t="s">
        <v>3158</v>
      </c>
      <c r="F179" s="1" t="s">
        <v>4997</v>
      </c>
      <c r="G179" s="1" t="s">
        <v>5592</v>
      </c>
      <c r="H179" s="1" t="s">
        <v>4079</v>
      </c>
      <c r="I179" s="1" t="s">
        <v>4079</v>
      </c>
      <c r="J179" s="1" t="s">
        <v>4080</v>
      </c>
      <c r="K179" s="1" t="s">
        <v>4080</v>
      </c>
      <c r="L179" s="1" t="s">
        <v>3159</v>
      </c>
      <c r="M179" s="1" t="s">
        <v>4079</v>
      </c>
      <c r="N179" s="1" t="s">
        <v>4081</v>
      </c>
      <c r="O179">
        <v>1</v>
      </c>
      <c r="P179">
        <v>0</v>
      </c>
      <c r="Q179">
        <v>0.78</v>
      </c>
      <c r="R179">
        <v>108</v>
      </c>
      <c r="S179">
        <v>118.5</v>
      </c>
      <c r="T179">
        <v>74</v>
      </c>
      <c r="U179" s="1" t="s">
        <v>4079</v>
      </c>
      <c r="V179" t="s">
        <v>4555</v>
      </c>
      <c r="W179" t="s">
        <v>5002</v>
      </c>
    </row>
    <row r="180" spans="1:25" x14ac:dyDescent="0.2">
      <c r="A180" s="1" t="s">
        <v>4078</v>
      </c>
      <c r="B180" s="1" t="s">
        <v>4535</v>
      </c>
      <c r="C180" s="1" t="s">
        <v>4536</v>
      </c>
      <c r="D180" s="2" t="s">
        <v>592</v>
      </c>
      <c r="E180" s="1" t="s">
        <v>3160</v>
      </c>
      <c r="F180" s="1" t="s">
        <v>4998</v>
      </c>
      <c r="G180" s="1" t="s">
        <v>5593</v>
      </c>
      <c r="H180" s="1" t="s">
        <v>4079</v>
      </c>
      <c r="I180" s="1" t="s">
        <v>4079</v>
      </c>
      <c r="J180" s="1" t="s">
        <v>4080</v>
      </c>
      <c r="K180" s="1" t="s">
        <v>4080</v>
      </c>
      <c r="L180" s="1" t="s">
        <v>3161</v>
      </c>
      <c r="M180" s="1" t="s">
        <v>4079</v>
      </c>
      <c r="N180" s="1" t="s">
        <v>4081</v>
      </c>
      <c r="O180">
        <v>1</v>
      </c>
      <c r="P180">
        <v>0</v>
      </c>
      <c r="Q180">
        <v>0.78</v>
      </c>
      <c r="R180">
        <v>108</v>
      </c>
      <c r="S180">
        <v>118.5</v>
      </c>
      <c r="T180">
        <v>74</v>
      </c>
      <c r="U180" s="1" t="s">
        <v>4079</v>
      </c>
      <c r="V180" t="s">
        <v>4555</v>
      </c>
      <c r="W180" t="s">
        <v>5002</v>
      </c>
    </row>
    <row r="181" spans="1:25" x14ac:dyDescent="0.2">
      <c r="A181" s="1" t="s">
        <v>4078</v>
      </c>
      <c r="B181" s="1" t="s">
        <v>4535</v>
      </c>
      <c r="C181" s="1" t="s">
        <v>4536</v>
      </c>
      <c r="D181" s="2" t="s">
        <v>593</v>
      </c>
      <c r="E181" s="1" t="s">
        <v>3162</v>
      </c>
      <c r="F181" s="1" t="s">
        <v>4999</v>
      </c>
      <c r="G181" s="1" t="s">
        <v>5594</v>
      </c>
      <c r="H181" s="1" t="s">
        <v>4079</v>
      </c>
      <c r="I181" s="1" t="s">
        <v>4079</v>
      </c>
      <c r="J181" s="1" t="s">
        <v>4080</v>
      </c>
      <c r="K181" s="1" t="s">
        <v>4080</v>
      </c>
      <c r="L181" s="1" t="s">
        <v>3163</v>
      </c>
      <c r="M181" s="1" t="s">
        <v>4079</v>
      </c>
      <c r="N181" s="1" t="s">
        <v>4081</v>
      </c>
      <c r="O181">
        <v>1</v>
      </c>
      <c r="P181">
        <v>0</v>
      </c>
      <c r="Q181">
        <v>0.88</v>
      </c>
      <c r="R181">
        <v>135</v>
      </c>
      <c r="S181">
        <v>118.5</v>
      </c>
      <c r="T181">
        <v>74</v>
      </c>
      <c r="U181" s="1" t="s">
        <v>4079</v>
      </c>
      <c r="V181" t="s">
        <v>4555</v>
      </c>
      <c r="W181" t="s">
        <v>5002</v>
      </c>
    </row>
    <row r="182" spans="1:25" x14ac:dyDescent="0.2">
      <c r="A182" s="1" t="s">
        <v>4078</v>
      </c>
      <c r="B182" s="1" t="s">
        <v>4535</v>
      </c>
      <c r="C182" s="1" t="s">
        <v>4536</v>
      </c>
      <c r="D182" s="2" t="s">
        <v>594</v>
      </c>
      <c r="E182" s="1" t="s">
        <v>3164</v>
      </c>
      <c r="F182" s="1" t="s">
        <v>5000</v>
      </c>
      <c r="G182" s="1" t="s">
        <v>5595</v>
      </c>
      <c r="H182" s="1" t="s">
        <v>4079</v>
      </c>
      <c r="I182" s="1" t="s">
        <v>4079</v>
      </c>
      <c r="J182" s="1" t="s">
        <v>4080</v>
      </c>
      <c r="K182" s="1" t="s">
        <v>4080</v>
      </c>
      <c r="L182" s="1" t="s">
        <v>3165</v>
      </c>
      <c r="M182" s="1" t="s">
        <v>4079</v>
      </c>
      <c r="N182" s="1" t="s">
        <v>4081</v>
      </c>
      <c r="O182">
        <v>1</v>
      </c>
      <c r="P182">
        <v>0</v>
      </c>
      <c r="Q182">
        <v>0.6</v>
      </c>
      <c r="R182">
        <v>108</v>
      </c>
      <c r="S182">
        <v>118.5</v>
      </c>
      <c r="T182">
        <v>74</v>
      </c>
      <c r="U182" s="1" t="s">
        <v>4079</v>
      </c>
      <c r="V182" t="s">
        <v>4555</v>
      </c>
      <c r="W182" t="s">
        <v>5002</v>
      </c>
    </row>
    <row r="183" spans="1:25" x14ac:dyDescent="0.2">
      <c r="A183" s="1" t="s">
        <v>4078</v>
      </c>
      <c r="B183" s="1" t="s">
        <v>4535</v>
      </c>
      <c r="C183" s="1" t="s">
        <v>4536</v>
      </c>
      <c r="D183" s="2" t="s">
        <v>595</v>
      </c>
      <c r="E183" s="1" t="s">
        <v>3166</v>
      </c>
      <c r="F183" s="1" t="s">
        <v>5001</v>
      </c>
      <c r="G183" s="1" t="s">
        <v>5596</v>
      </c>
      <c r="H183" s="1" t="s">
        <v>4079</v>
      </c>
      <c r="I183" s="1" t="s">
        <v>4079</v>
      </c>
      <c r="J183" s="1" t="s">
        <v>4080</v>
      </c>
      <c r="K183" s="1" t="s">
        <v>4080</v>
      </c>
      <c r="L183" s="1" t="s">
        <v>3167</v>
      </c>
      <c r="M183" s="1" t="s">
        <v>4079</v>
      </c>
      <c r="N183" s="1" t="s">
        <v>4081</v>
      </c>
      <c r="O183">
        <v>1</v>
      </c>
      <c r="P183">
        <v>0</v>
      </c>
      <c r="Q183">
        <v>0.6</v>
      </c>
      <c r="R183">
        <v>108</v>
      </c>
      <c r="S183">
        <v>118.5</v>
      </c>
      <c r="T183">
        <v>74</v>
      </c>
      <c r="U183" s="1" t="s">
        <v>4079</v>
      </c>
      <c r="V183" t="s">
        <v>4555</v>
      </c>
      <c r="W183" t="s">
        <v>5002</v>
      </c>
    </row>
    <row r="184" spans="1:25" s="4" customFormat="1" x14ac:dyDescent="0.2">
      <c r="A184" s="3" t="s">
        <v>4078</v>
      </c>
      <c r="B184" s="1" t="s">
        <v>4535</v>
      </c>
      <c r="C184" s="3" t="s">
        <v>4078</v>
      </c>
      <c r="D184" s="5" t="s">
        <v>596</v>
      </c>
      <c r="E184" s="3" t="s">
        <v>4079</v>
      </c>
      <c r="F184" s="3" t="s">
        <v>3168</v>
      </c>
      <c r="G184" s="3" t="s">
        <v>5597</v>
      </c>
      <c r="H184" s="3" t="s">
        <v>4079</v>
      </c>
      <c r="I184" s="3" t="s">
        <v>4079</v>
      </c>
      <c r="J184" s="3" t="s">
        <v>4080</v>
      </c>
      <c r="K184" s="3" t="s">
        <v>4080</v>
      </c>
      <c r="L184" s="3" t="s">
        <v>3169</v>
      </c>
      <c r="M184" s="3" t="s">
        <v>4079</v>
      </c>
      <c r="N184" s="3" t="s">
        <v>4081</v>
      </c>
      <c r="O184" s="4">
        <v>1</v>
      </c>
      <c r="P184" s="4">
        <v>0</v>
      </c>
      <c r="Q184" s="4">
        <v>0.2</v>
      </c>
      <c r="R184" s="4">
        <v>0</v>
      </c>
      <c r="S184" s="4">
        <v>0</v>
      </c>
      <c r="T184" s="4">
        <v>0</v>
      </c>
      <c r="U184" s="3" t="s">
        <v>4079</v>
      </c>
      <c r="V184" s="4" t="s">
        <v>4551</v>
      </c>
      <c r="X184"/>
      <c r="Y184"/>
    </row>
    <row r="185" spans="1:25" s="4" customFormat="1" x14ac:dyDescent="0.2">
      <c r="A185" s="3" t="s">
        <v>4078</v>
      </c>
      <c r="B185" s="1" t="s">
        <v>4535</v>
      </c>
      <c r="C185" s="3" t="s">
        <v>4078</v>
      </c>
      <c r="D185" s="5" t="s">
        <v>597</v>
      </c>
      <c r="E185" s="3" t="s">
        <v>2523</v>
      </c>
      <c r="F185" s="3" t="s">
        <v>3170</v>
      </c>
      <c r="G185" s="3" t="s">
        <v>5598</v>
      </c>
      <c r="H185" s="3" t="s">
        <v>4079</v>
      </c>
      <c r="I185" s="3" t="s">
        <v>4079</v>
      </c>
      <c r="J185" s="3" t="s">
        <v>4080</v>
      </c>
      <c r="K185" s="3" t="s">
        <v>4080</v>
      </c>
      <c r="L185" s="3" t="s">
        <v>3171</v>
      </c>
      <c r="M185" s="3" t="s">
        <v>4079</v>
      </c>
      <c r="N185" s="3" t="s">
        <v>4081</v>
      </c>
      <c r="O185" s="4">
        <v>1</v>
      </c>
      <c r="P185" s="4">
        <v>0</v>
      </c>
      <c r="Q185" s="4">
        <v>0.18</v>
      </c>
      <c r="R185" s="4">
        <v>0</v>
      </c>
      <c r="S185" s="4">
        <v>0</v>
      </c>
      <c r="T185" s="4">
        <v>0</v>
      </c>
      <c r="U185" s="3" t="s">
        <v>4079</v>
      </c>
      <c r="V185" t="s">
        <v>4552</v>
      </c>
      <c r="X185"/>
      <c r="Y185"/>
    </row>
    <row r="186" spans="1:25" s="4" customFormat="1" x14ac:dyDescent="0.2">
      <c r="A186" s="3" t="s">
        <v>4078</v>
      </c>
      <c r="B186" s="1" t="s">
        <v>4535</v>
      </c>
      <c r="C186" s="3" t="s">
        <v>4078</v>
      </c>
      <c r="D186" s="5" t="s">
        <v>598</v>
      </c>
      <c r="E186" s="3" t="s">
        <v>2523</v>
      </c>
      <c r="F186" s="3" t="s">
        <v>3172</v>
      </c>
      <c r="G186" s="3" t="s">
        <v>5599</v>
      </c>
      <c r="H186" s="3" t="s">
        <v>4079</v>
      </c>
      <c r="I186" s="3" t="s">
        <v>4079</v>
      </c>
      <c r="J186" s="3" t="s">
        <v>4080</v>
      </c>
      <c r="K186" s="3" t="s">
        <v>4080</v>
      </c>
      <c r="L186" s="3" t="s">
        <v>3173</v>
      </c>
      <c r="M186" s="3" t="s">
        <v>4079</v>
      </c>
      <c r="N186" s="3" t="s">
        <v>4081</v>
      </c>
      <c r="O186" s="4">
        <v>1</v>
      </c>
      <c r="P186" s="4">
        <v>0</v>
      </c>
      <c r="Q186" s="4">
        <v>0.18</v>
      </c>
      <c r="R186" s="4">
        <v>0</v>
      </c>
      <c r="S186" s="4">
        <v>0</v>
      </c>
      <c r="T186" s="4">
        <v>0</v>
      </c>
      <c r="U186" s="3" t="s">
        <v>4079</v>
      </c>
      <c r="V186" t="s">
        <v>4552</v>
      </c>
      <c r="X186"/>
      <c r="Y186"/>
    </row>
    <row r="187" spans="1:25" s="4" customFormat="1" x14ac:dyDescent="0.2">
      <c r="A187" s="3" t="s">
        <v>4078</v>
      </c>
      <c r="B187" s="1" t="s">
        <v>4535</v>
      </c>
      <c r="C187" s="3" t="s">
        <v>4078</v>
      </c>
      <c r="D187" s="5" t="s">
        <v>599</v>
      </c>
      <c r="E187" s="3" t="s">
        <v>2524</v>
      </c>
      <c r="F187" s="3" t="s">
        <v>3174</v>
      </c>
      <c r="G187" s="3" t="s">
        <v>5600</v>
      </c>
      <c r="H187" s="3" t="s">
        <v>4079</v>
      </c>
      <c r="I187" s="3" t="s">
        <v>4079</v>
      </c>
      <c r="J187" s="3" t="s">
        <v>4080</v>
      </c>
      <c r="K187" s="3" t="s">
        <v>4080</v>
      </c>
      <c r="L187" s="3" t="s">
        <v>3175</v>
      </c>
      <c r="M187" s="3" t="s">
        <v>4079</v>
      </c>
      <c r="N187" s="3" t="s">
        <v>4081</v>
      </c>
      <c r="O187" s="4">
        <v>1</v>
      </c>
      <c r="P187" s="4">
        <v>0</v>
      </c>
      <c r="Q187" s="4">
        <v>0.18</v>
      </c>
      <c r="R187" s="4">
        <v>0</v>
      </c>
      <c r="S187" s="4">
        <v>0</v>
      </c>
      <c r="T187" s="4">
        <v>0</v>
      </c>
      <c r="U187" s="3" t="s">
        <v>4079</v>
      </c>
      <c r="V187" t="s">
        <v>4552</v>
      </c>
      <c r="X187"/>
      <c r="Y187"/>
    </row>
    <row r="188" spans="1:25" s="4" customFormat="1" x14ac:dyDescent="0.2">
      <c r="A188" s="3" t="s">
        <v>4078</v>
      </c>
      <c r="B188" s="1" t="s">
        <v>4535</v>
      </c>
      <c r="C188" s="3" t="s">
        <v>4078</v>
      </c>
      <c r="D188" s="5" t="s">
        <v>600</v>
      </c>
      <c r="E188" s="3" t="s">
        <v>2525</v>
      </c>
      <c r="F188" s="3" t="s">
        <v>3176</v>
      </c>
      <c r="G188" s="3" t="s">
        <v>5601</v>
      </c>
      <c r="H188" s="3" t="s">
        <v>4079</v>
      </c>
      <c r="I188" s="3" t="s">
        <v>4079</v>
      </c>
      <c r="J188" s="3" t="s">
        <v>4080</v>
      </c>
      <c r="K188" s="3" t="s">
        <v>4080</v>
      </c>
      <c r="L188" s="3" t="s">
        <v>3177</v>
      </c>
      <c r="M188" s="3" t="s">
        <v>4079</v>
      </c>
      <c r="N188" s="3" t="s">
        <v>4081</v>
      </c>
      <c r="O188" s="4">
        <v>1</v>
      </c>
      <c r="P188" s="4">
        <v>0</v>
      </c>
      <c r="Q188" s="4">
        <v>0.18</v>
      </c>
      <c r="R188" s="4">
        <v>0</v>
      </c>
      <c r="S188" s="4">
        <v>0</v>
      </c>
      <c r="T188" s="4">
        <v>0</v>
      </c>
      <c r="U188" s="3" t="s">
        <v>4079</v>
      </c>
      <c r="V188" t="s">
        <v>4552</v>
      </c>
      <c r="X188"/>
      <c r="Y188"/>
    </row>
    <row r="189" spans="1:25" s="4" customFormat="1" x14ac:dyDescent="0.2">
      <c r="A189" s="3" t="s">
        <v>4078</v>
      </c>
      <c r="B189" s="1" t="s">
        <v>4535</v>
      </c>
      <c r="C189" s="3" t="s">
        <v>4078</v>
      </c>
      <c r="D189" s="5" t="s">
        <v>601</v>
      </c>
      <c r="E189" s="3" t="s">
        <v>2526</v>
      </c>
      <c r="F189" s="3" t="s">
        <v>3178</v>
      </c>
      <c r="G189" s="3" t="s">
        <v>5602</v>
      </c>
      <c r="H189" s="3" t="s">
        <v>4079</v>
      </c>
      <c r="I189" s="3" t="s">
        <v>4079</v>
      </c>
      <c r="J189" s="3" t="s">
        <v>4080</v>
      </c>
      <c r="K189" s="3" t="s">
        <v>4080</v>
      </c>
      <c r="L189" s="3" t="s">
        <v>3179</v>
      </c>
      <c r="M189" s="3" t="s">
        <v>4079</v>
      </c>
      <c r="N189" s="3" t="s">
        <v>4081</v>
      </c>
      <c r="O189" s="4">
        <v>1</v>
      </c>
      <c r="P189" s="4">
        <v>0</v>
      </c>
      <c r="Q189" s="4">
        <v>0.18</v>
      </c>
      <c r="R189" s="4">
        <v>0</v>
      </c>
      <c r="S189" s="4">
        <v>0</v>
      </c>
      <c r="T189" s="4">
        <v>0</v>
      </c>
      <c r="U189" s="3" t="s">
        <v>4079</v>
      </c>
      <c r="V189" t="s">
        <v>4552</v>
      </c>
      <c r="X189"/>
      <c r="Y189"/>
    </row>
    <row r="190" spans="1:25" s="4" customFormat="1" x14ac:dyDescent="0.2">
      <c r="A190" s="3" t="s">
        <v>4078</v>
      </c>
      <c r="B190" s="1" t="s">
        <v>4535</v>
      </c>
      <c r="C190" s="3" t="s">
        <v>4078</v>
      </c>
      <c r="D190" s="5" t="s">
        <v>602</v>
      </c>
      <c r="E190" s="3" t="s">
        <v>2527</v>
      </c>
      <c r="F190" s="3" t="s">
        <v>3180</v>
      </c>
      <c r="G190" s="3" t="s">
        <v>5603</v>
      </c>
      <c r="H190" s="3" t="s">
        <v>4079</v>
      </c>
      <c r="I190" s="3" t="s">
        <v>4079</v>
      </c>
      <c r="J190" s="3" t="s">
        <v>4080</v>
      </c>
      <c r="K190" s="3" t="s">
        <v>4080</v>
      </c>
      <c r="L190" s="3" t="s">
        <v>3181</v>
      </c>
      <c r="M190" s="3" t="s">
        <v>4079</v>
      </c>
      <c r="N190" s="3" t="s">
        <v>4081</v>
      </c>
      <c r="O190" s="4">
        <v>1</v>
      </c>
      <c r="P190" s="4">
        <v>0</v>
      </c>
      <c r="Q190" s="4">
        <v>0.18</v>
      </c>
      <c r="R190" s="4">
        <v>0</v>
      </c>
      <c r="S190" s="4">
        <v>0</v>
      </c>
      <c r="T190" s="4">
        <v>0</v>
      </c>
      <c r="U190" s="3" t="s">
        <v>4079</v>
      </c>
      <c r="V190" t="s">
        <v>4552</v>
      </c>
      <c r="X190"/>
      <c r="Y190"/>
    </row>
    <row r="191" spans="1:25" s="4" customFormat="1" x14ac:dyDescent="0.2">
      <c r="A191" s="3" t="s">
        <v>4078</v>
      </c>
      <c r="B191" s="1" t="s">
        <v>4535</v>
      </c>
      <c r="C191" s="3" t="s">
        <v>4078</v>
      </c>
      <c r="D191" s="5" t="s">
        <v>603</v>
      </c>
      <c r="E191" s="3" t="s">
        <v>2528</v>
      </c>
      <c r="F191" s="3" t="s">
        <v>3182</v>
      </c>
      <c r="G191" s="3" t="s">
        <v>5604</v>
      </c>
      <c r="H191" s="3" t="s">
        <v>4079</v>
      </c>
      <c r="I191" s="3" t="s">
        <v>4079</v>
      </c>
      <c r="J191" s="3" t="s">
        <v>4080</v>
      </c>
      <c r="K191" s="3" t="s">
        <v>4080</v>
      </c>
      <c r="L191" s="3" t="s">
        <v>3183</v>
      </c>
      <c r="M191" s="3" t="s">
        <v>4079</v>
      </c>
      <c r="N191" s="3" t="s">
        <v>4081</v>
      </c>
      <c r="O191" s="4">
        <v>1</v>
      </c>
      <c r="P191" s="4">
        <v>0</v>
      </c>
      <c r="Q191" s="4">
        <v>0.18</v>
      </c>
      <c r="R191" s="4">
        <v>0</v>
      </c>
      <c r="S191" s="4">
        <v>0</v>
      </c>
      <c r="T191" s="4">
        <v>0</v>
      </c>
      <c r="U191" s="3" t="s">
        <v>4079</v>
      </c>
      <c r="V191" t="s">
        <v>4552</v>
      </c>
      <c r="X191"/>
      <c r="Y191"/>
    </row>
    <row r="192" spans="1:25" s="4" customFormat="1" x14ac:dyDescent="0.2">
      <c r="A192" s="3" t="s">
        <v>4078</v>
      </c>
      <c r="B192" s="1" t="s">
        <v>4535</v>
      </c>
      <c r="C192" s="3" t="s">
        <v>4078</v>
      </c>
      <c r="D192" s="5" t="s">
        <v>604</v>
      </c>
      <c r="E192" s="3" t="s">
        <v>2529</v>
      </c>
      <c r="F192" s="3" t="s">
        <v>3184</v>
      </c>
      <c r="G192" s="3" t="s">
        <v>5605</v>
      </c>
      <c r="H192" s="3" t="s">
        <v>4079</v>
      </c>
      <c r="I192" s="3" t="s">
        <v>4079</v>
      </c>
      <c r="J192" s="3" t="s">
        <v>4080</v>
      </c>
      <c r="K192" s="3" t="s">
        <v>4080</v>
      </c>
      <c r="L192" s="3" t="s">
        <v>3185</v>
      </c>
      <c r="M192" s="3" t="s">
        <v>4079</v>
      </c>
      <c r="N192" s="3" t="s">
        <v>4081</v>
      </c>
      <c r="O192" s="4">
        <v>1</v>
      </c>
      <c r="P192" s="4">
        <v>0</v>
      </c>
      <c r="Q192" s="4">
        <v>0.18</v>
      </c>
      <c r="R192" s="4">
        <v>0</v>
      </c>
      <c r="S192" s="4">
        <v>0</v>
      </c>
      <c r="T192" s="4">
        <v>0</v>
      </c>
      <c r="U192" s="3" t="s">
        <v>4079</v>
      </c>
      <c r="V192" t="s">
        <v>4552</v>
      </c>
      <c r="X192"/>
      <c r="Y192"/>
    </row>
    <row r="193" spans="1:25" s="4" customFormat="1" x14ac:dyDescent="0.2">
      <c r="A193" s="3" t="s">
        <v>4078</v>
      </c>
      <c r="B193" s="1" t="s">
        <v>4535</v>
      </c>
      <c r="C193" s="3" t="s">
        <v>4078</v>
      </c>
      <c r="D193" s="5" t="s">
        <v>605</v>
      </c>
      <c r="E193" s="3" t="s">
        <v>2530</v>
      </c>
      <c r="F193" s="3" t="s">
        <v>3186</v>
      </c>
      <c r="G193" s="3" t="s">
        <v>5606</v>
      </c>
      <c r="H193" s="3" t="s">
        <v>4079</v>
      </c>
      <c r="I193" s="3" t="s">
        <v>4079</v>
      </c>
      <c r="J193" s="3" t="s">
        <v>4080</v>
      </c>
      <c r="K193" s="3" t="s">
        <v>4080</v>
      </c>
      <c r="L193" s="3" t="s">
        <v>3187</v>
      </c>
      <c r="M193" s="3" t="s">
        <v>4079</v>
      </c>
      <c r="N193" s="3" t="s">
        <v>4081</v>
      </c>
      <c r="O193" s="4">
        <v>1</v>
      </c>
      <c r="P193" s="4">
        <v>0</v>
      </c>
      <c r="Q193" s="4">
        <v>0.18</v>
      </c>
      <c r="R193" s="4">
        <v>0</v>
      </c>
      <c r="S193" s="4">
        <v>0</v>
      </c>
      <c r="T193" s="4">
        <v>0</v>
      </c>
      <c r="U193" s="3" t="s">
        <v>4079</v>
      </c>
      <c r="V193" t="s">
        <v>4552</v>
      </c>
      <c r="X193"/>
      <c r="Y193"/>
    </row>
    <row r="194" spans="1:25" s="4" customFormat="1" x14ac:dyDescent="0.2">
      <c r="A194" s="3" t="s">
        <v>4078</v>
      </c>
      <c r="B194" s="1" t="s">
        <v>4535</v>
      </c>
      <c r="C194" s="3" t="s">
        <v>4078</v>
      </c>
      <c r="D194" s="5" t="s">
        <v>606</v>
      </c>
      <c r="E194" s="3" t="s">
        <v>2531</v>
      </c>
      <c r="F194" s="3" t="s">
        <v>3188</v>
      </c>
      <c r="G194" s="3" t="s">
        <v>5607</v>
      </c>
      <c r="H194" s="3" t="s">
        <v>4079</v>
      </c>
      <c r="I194" s="3" t="s">
        <v>4079</v>
      </c>
      <c r="J194" s="3" t="s">
        <v>4080</v>
      </c>
      <c r="K194" s="3" t="s">
        <v>4080</v>
      </c>
      <c r="L194" s="3" t="s">
        <v>3189</v>
      </c>
      <c r="M194" s="3" t="s">
        <v>4079</v>
      </c>
      <c r="N194" s="3" t="s">
        <v>4081</v>
      </c>
      <c r="O194" s="4">
        <v>1</v>
      </c>
      <c r="P194" s="4">
        <v>0</v>
      </c>
      <c r="Q194" s="4">
        <v>0.18</v>
      </c>
      <c r="R194" s="4">
        <v>0</v>
      </c>
      <c r="S194" s="4">
        <v>0</v>
      </c>
      <c r="T194" s="4">
        <v>0</v>
      </c>
      <c r="U194" s="3" t="s">
        <v>4079</v>
      </c>
      <c r="V194" t="s">
        <v>4552</v>
      </c>
      <c r="X194"/>
      <c r="Y194"/>
    </row>
    <row r="195" spans="1:25" s="4" customFormat="1" x14ac:dyDescent="0.2">
      <c r="A195" s="3" t="s">
        <v>4078</v>
      </c>
      <c r="B195" s="1" t="s">
        <v>4535</v>
      </c>
      <c r="C195" s="3" t="s">
        <v>4078</v>
      </c>
      <c r="D195" s="5" t="s">
        <v>607</v>
      </c>
      <c r="E195" s="3" t="s">
        <v>2532</v>
      </c>
      <c r="F195" s="3" t="s">
        <v>3190</v>
      </c>
      <c r="G195" s="3" t="s">
        <v>5608</v>
      </c>
      <c r="H195" s="3" t="s">
        <v>4079</v>
      </c>
      <c r="I195" s="3" t="s">
        <v>4079</v>
      </c>
      <c r="J195" s="3" t="s">
        <v>4080</v>
      </c>
      <c r="K195" s="3" t="s">
        <v>4080</v>
      </c>
      <c r="L195" s="3" t="s">
        <v>3191</v>
      </c>
      <c r="M195" s="3" t="s">
        <v>4079</v>
      </c>
      <c r="N195" s="3" t="s">
        <v>4081</v>
      </c>
      <c r="O195" s="4">
        <v>1</v>
      </c>
      <c r="P195" s="4">
        <v>0</v>
      </c>
      <c r="Q195" s="4">
        <v>0.18</v>
      </c>
      <c r="R195" s="4">
        <v>0</v>
      </c>
      <c r="S195" s="4">
        <v>0</v>
      </c>
      <c r="T195" s="4">
        <v>0</v>
      </c>
      <c r="U195" s="3" t="s">
        <v>4079</v>
      </c>
      <c r="V195" t="s">
        <v>4552</v>
      </c>
      <c r="X195"/>
      <c r="Y195"/>
    </row>
    <row r="196" spans="1:25" s="4" customFormat="1" x14ac:dyDescent="0.2">
      <c r="A196" s="3" t="s">
        <v>4078</v>
      </c>
      <c r="B196" s="1" t="s">
        <v>4535</v>
      </c>
      <c r="C196" s="3" t="s">
        <v>4078</v>
      </c>
      <c r="D196" s="5" t="s">
        <v>608</v>
      </c>
      <c r="E196" s="3" t="s">
        <v>2533</v>
      </c>
      <c r="F196" s="3" t="s">
        <v>3192</v>
      </c>
      <c r="G196" s="3" t="s">
        <v>5609</v>
      </c>
      <c r="H196" s="3" t="s">
        <v>4079</v>
      </c>
      <c r="I196" s="3" t="s">
        <v>4079</v>
      </c>
      <c r="J196" s="3" t="s">
        <v>4080</v>
      </c>
      <c r="K196" s="3" t="s">
        <v>4080</v>
      </c>
      <c r="L196" s="3" t="s">
        <v>3193</v>
      </c>
      <c r="M196" s="3" t="s">
        <v>4079</v>
      </c>
      <c r="N196" s="3" t="s">
        <v>4081</v>
      </c>
      <c r="O196" s="4">
        <v>1</v>
      </c>
      <c r="P196" s="4">
        <v>0</v>
      </c>
      <c r="Q196" s="4">
        <v>0.1</v>
      </c>
      <c r="R196" s="4">
        <v>0</v>
      </c>
      <c r="S196" s="4">
        <v>0</v>
      </c>
      <c r="T196" s="4">
        <v>0</v>
      </c>
      <c r="U196" s="3" t="s">
        <v>4079</v>
      </c>
      <c r="V196" t="s">
        <v>4552</v>
      </c>
      <c r="X196"/>
      <c r="Y196"/>
    </row>
    <row r="197" spans="1:25" s="4" customFormat="1" x14ac:dyDescent="0.2">
      <c r="A197" s="3" t="s">
        <v>4078</v>
      </c>
      <c r="B197" s="1" t="s">
        <v>4535</v>
      </c>
      <c r="C197" s="3" t="s">
        <v>4078</v>
      </c>
      <c r="D197" s="5" t="s">
        <v>609</v>
      </c>
      <c r="E197" s="3" t="s">
        <v>2007</v>
      </c>
      <c r="F197" s="3" t="s">
        <v>3194</v>
      </c>
      <c r="G197" s="3" t="s">
        <v>5610</v>
      </c>
      <c r="H197" s="3" t="s">
        <v>4079</v>
      </c>
      <c r="I197" s="3" t="s">
        <v>4079</v>
      </c>
      <c r="J197" s="3" t="s">
        <v>4080</v>
      </c>
      <c r="K197" s="3" t="s">
        <v>4080</v>
      </c>
      <c r="L197" s="3" t="s">
        <v>3195</v>
      </c>
      <c r="M197" s="3" t="s">
        <v>4079</v>
      </c>
      <c r="N197" s="3" t="s">
        <v>4081</v>
      </c>
      <c r="O197" s="4">
        <v>1</v>
      </c>
      <c r="P197" s="4">
        <v>0</v>
      </c>
      <c r="Q197" s="4">
        <v>0.151</v>
      </c>
      <c r="R197" s="4">
        <v>0</v>
      </c>
      <c r="S197" s="4">
        <v>0</v>
      </c>
      <c r="T197" s="4">
        <v>0</v>
      </c>
      <c r="U197" s="3" t="s">
        <v>4079</v>
      </c>
      <c r="V197" t="s">
        <v>4552</v>
      </c>
      <c r="X197"/>
      <c r="Y197"/>
    </row>
    <row r="198" spans="1:25" s="4" customFormat="1" x14ac:dyDescent="0.2">
      <c r="A198" s="3" t="s">
        <v>4078</v>
      </c>
      <c r="B198" s="1" t="s">
        <v>4535</v>
      </c>
      <c r="C198" s="3" t="s">
        <v>4078</v>
      </c>
      <c r="D198" s="5" t="s">
        <v>610</v>
      </c>
      <c r="E198" s="3" t="s">
        <v>2008</v>
      </c>
      <c r="F198" s="3" t="s">
        <v>3196</v>
      </c>
      <c r="G198" s="3" t="s">
        <v>5611</v>
      </c>
      <c r="H198" s="3" t="s">
        <v>4079</v>
      </c>
      <c r="I198" s="3" t="s">
        <v>4079</v>
      </c>
      <c r="J198" s="3" t="s">
        <v>4080</v>
      </c>
      <c r="K198" s="3" t="s">
        <v>4080</v>
      </c>
      <c r="L198" s="3" t="s">
        <v>3197</v>
      </c>
      <c r="M198" s="3" t="s">
        <v>4079</v>
      </c>
      <c r="N198" s="3" t="s">
        <v>4081</v>
      </c>
      <c r="O198" s="4">
        <v>1</v>
      </c>
      <c r="P198" s="4">
        <v>0</v>
      </c>
      <c r="Q198" s="4">
        <v>0.30199999999999999</v>
      </c>
      <c r="R198" s="4">
        <v>0</v>
      </c>
      <c r="S198" s="4">
        <v>0</v>
      </c>
      <c r="T198" s="4">
        <v>0</v>
      </c>
      <c r="U198" s="3" t="s">
        <v>4079</v>
      </c>
      <c r="V198" t="s">
        <v>4553</v>
      </c>
      <c r="X198"/>
      <c r="Y198"/>
    </row>
    <row r="199" spans="1:25" s="4" customFormat="1" x14ac:dyDescent="0.2">
      <c r="A199" s="3" t="s">
        <v>4078</v>
      </c>
      <c r="B199" s="1" t="s">
        <v>4535</v>
      </c>
      <c r="C199" s="3" t="s">
        <v>4078</v>
      </c>
      <c r="D199" s="5" t="s">
        <v>611</v>
      </c>
      <c r="E199" s="3" t="s">
        <v>2713</v>
      </c>
      <c r="F199" s="3" t="s">
        <v>3198</v>
      </c>
      <c r="G199" s="3" t="s">
        <v>5612</v>
      </c>
      <c r="H199" s="3" t="s">
        <v>4079</v>
      </c>
      <c r="I199" s="3" t="s">
        <v>4079</v>
      </c>
      <c r="J199" s="3" t="s">
        <v>4080</v>
      </c>
      <c r="K199" s="3" t="s">
        <v>4080</v>
      </c>
      <c r="L199" s="3" t="s">
        <v>3199</v>
      </c>
      <c r="M199" s="3" t="s">
        <v>4079</v>
      </c>
      <c r="N199" s="3" t="s">
        <v>4081</v>
      </c>
      <c r="O199" s="4">
        <v>1</v>
      </c>
      <c r="P199" s="4">
        <v>0</v>
      </c>
      <c r="Q199" s="4">
        <v>0.45400000000000001</v>
      </c>
      <c r="R199" s="4">
        <v>0</v>
      </c>
      <c r="S199" s="4">
        <v>0</v>
      </c>
      <c r="T199" s="4">
        <v>0</v>
      </c>
      <c r="U199" s="3" t="s">
        <v>4079</v>
      </c>
      <c r="V199" t="s">
        <v>4554</v>
      </c>
      <c r="W199" t="s">
        <v>5002</v>
      </c>
      <c r="X199"/>
      <c r="Y199"/>
    </row>
    <row r="200" spans="1:25" s="4" customFormat="1" x14ac:dyDescent="0.2">
      <c r="A200" s="3" t="s">
        <v>4078</v>
      </c>
      <c r="B200" s="1" t="s">
        <v>4535</v>
      </c>
      <c r="C200" s="3" t="s">
        <v>4078</v>
      </c>
      <c r="D200" s="5" t="s">
        <v>612</v>
      </c>
      <c r="E200" s="3" t="s">
        <v>2714</v>
      </c>
      <c r="F200" s="3" t="s">
        <v>3200</v>
      </c>
      <c r="G200" s="3" t="s">
        <v>5613</v>
      </c>
      <c r="H200" s="3" t="s">
        <v>4079</v>
      </c>
      <c r="I200" s="3" t="s">
        <v>4079</v>
      </c>
      <c r="J200" s="3" t="s">
        <v>4080</v>
      </c>
      <c r="K200" s="3" t="s">
        <v>4080</v>
      </c>
      <c r="L200" s="3" t="s">
        <v>3201</v>
      </c>
      <c r="M200" s="3" t="s">
        <v>4079</v>
      </c>
      <c r="N200" s="3" t="s">
        <v>4081</v>
      </c>
      <c r="O200" s="4">
        <v>1</v>
      </c>
      <c r="P200" s="4">
        <v>0</v>
      </c>
      <c r="Q200" s="4">
        <v>0.60399999999999998</v>
      </c>
      <c r="R200" s="4">
        <v>108</v>
      </c>
      <c r="S200" s="4">
        <v>118.5</v>
      </c>
      <c r="T200" s="4">
        <v>74</v>
      </c>
      <c r="U200" s="3" t="s">
        <v>4079</v>
      </c>
      <c r="V200" t="s">
        <v>4555</v>
      </c>
      <c r="W200"/>
      <c r="X200"/>
      <c r="Y200"/>
    </row>
    <row r="201" spans="1:25" s="4" customFormat="1" x14ac:dyDescent="0.2">
      <c r="A201" s="3" t="s">
        <v>4078</v>
      </c>
      <c r="B201" s="1" t="s">
        <v>4535</v>
      </c>
      <c r="C201" s="3" t="s">
        <v>4078</v>
      </c>
      <c r="D201" s="5" t="s">
        <v>613</v>
      </c>
      <c r="E201" s="3" t="s">
        <v>2126</v>
      </c>
      <c r="F201" s="3" t="s">
        <v>3202</v>
      </c>
      <c r="G201" s="3" t="s">
        <v>5614</v>
      </c>
      <c r="H201" s="3" t="s">
        <v>4079</v>
      </c>
      <c r="I201" s="3" t="s">
        <v>4079</v>
      </c>
      <c r="J201" s="3" t="s">
        <v>4080</v>
      </c>
      <c r="K201" s="3" t="s">
        <v>4080</v>
      </c>
      <c r="L201" s="3" t="s">
        <v>3203</v>
      </c>
      <c r="M201" s="3" t="s">
        <v>4079</v>
      </c>
      <c r="N201" s="3" t="s">
        <v>4081</v>
      </c>
      <c r="O201" s="4">
        <v>1</v>
      </c>
      <c r="P201" s="4">
        <v>0</v>
      </c>
      <c r="Q201" s="4">
        <v>0.45300000000000001</v>
      </c>
      <c r="R201" s="4">
        <v>0</v>
      </c>
      <c r="S201" s="4">
        <v>0</v>
      </c>
      <c r="T201" s="4">
        <v>0</v>
      </c>
      <c r="U201" s="3" t="s">
        <v>4079</v>
      </c>
      <c r="V201" t="s">
        <v>4554</v>
      </c>
      <c r="W201" t="s">
        <v>5002</v>
      </c>
      <c r="X201"/>
      <c r="Y201"/>
    </row>
    <row r="202" spans="1:25" s="4" customFormat="1" x14ac:dyDescent="0.2">
      <c r="A202" s="3" t="s">
        <v>4078</v>
      </c>
      <c r="B202" s="1" t="s">
        <v>4535</v>
      </c>
      <c r="C202" s="3" t="s">
        <v>4078</v>
      </c>
      <c r="D202" s="5" t="s">
        <v>614</v>
      </c>
      <c r="E202" s="3" t="s">
        <v>2534</v>
      </c>
      <c r="F202" s="3" t="s">
        <v>3204</v>
      </c>
      <c r="G202" s="3" t="s">
        <v>5615</v>
      </c>
      <c r="H202" s="3" t="s">
        <v>4079</v>
      </c>
      <c r="I202" s="3" t="s">
        <v>4079</v>
      </c>
      <c r="J202" s="3" t="s">
        <v>4080</v>
      </c>
      <c r="K202" s="3" t="s">
        <v>4080</v>
      </c>
      <c r="L202" s="3" t="s">
        <v>3205</v>
      </c>
      <c r="M202" s="3" t="s">
        <v>4079</v>
      </c>
      <c r="N202" s="3" t="s">
        <v>4081</v>
      </c>
      <c r="O202" s="4">
        <v>1</v>
      </c>
      <c r="P202" s="4">
        <v>0</v>
      </c>
      <c r="Q202" s="4">
        <v>0.45300000000000001</v>
      </c>
      <c r="R202" s="4">
        <v>0</v>
      </c>
      <c r="S202" s="4">
        <v>0</v>
      </c>
      <c r="T202" s="4">
        <v>0</v>
      </c>
      <c r="U202" s="3" t="s">
        <v>4079</v>
      </c>
      <c r="V202" t="s">
        <v>4554</v>
      </c>
      <c r="W202" t="s">
        <v>5002</v>
      </c>
      <c r="X202"/>
      <c r="Y202"/>
    </row>
    <row r="203" spans="1:25" s="4" customFormat="1" x14ac:dyDescent="0.2">
      <c r="A203" s="3" t="s">
        <v>4078</v>
      </c>
      <c r="B203" s="1" t="s">
        <v>4535</v>
      </c>
      <c r="C203" s="3" t="s">
        <v>4078</v>
      </c>
      <c r="D203" s="5" t="s">
        <v>615</v>
      </c>
      <c r="E203" s="3" t="s">
        <v>2127</v>
      </c>
      <c r="F203" s="3" t="s">
        <v>3206</v>
      </c>
      <c r="G203" s="3" t="s">
        <v>5616</v>
      </c>
      <c r="H203" s="3" t="s">
        <v>4079</v>
      </c>
      <c r="I203" s="3" t="s">
        <v>4079</v>
      </c>
      <c r="J203" s="3" t="s">
        <v>4080</v>
      </c>
      <c r="K203" s="3" t="s">
        <v>4080</v>
      </c>
      <c r="L203" s="3" t="s">
        <v>3207</v>
      </c>
      <c r="M203" s="3" t="s">
        <v>4079</v>
      </c>
      <c r="N203" s="3" t="s">
        <v>4081</v>
      </c>
      <c r="O203" s="4">
        <v>1</v>
      </c>
      <c r="P203" s="4">
        <v>0</v>
      </c>
      <c r="Q203" s="4">
        <v>0.60399999999999998</v>
      </c>
      <c r="R203" s="4">
        <v>108</v>
      </c>
      <c r="S203" s="4">
        <v>118.5</v>
      </c>
      <c r="T203" s="4">
        <v>74</v>
      </c>
      <c r="U203" s="3" t="s">
        <v>4079</v>
      </c>
      <c r="V203" t="s">
        <v>4555</v>
      </c>
      <c r="W203"/>
      <c r="X203"/>
      <c r="Y203"/>
    </row>
    <row r="204" spans="1:25" s="4" customFormat="1" x14ac:dyDescent="0.2">
      <c r="A204" s="3" t="s">
        <v>4078</v>
      </c>
      <c r="B204" s="1" t="s">
        <v>4535</v>
      </c>
      <c r="C204" s="3" t="s">
        <v>4078</v>
      </c>
      <c r="D204" s="5" t="s">
        <v>616</v>
      </c>
      <c r="E204" s="3" t="s">
        <v>2069</v>
      </c>
      <c r="F204" s="3" t="s">
        <v>3208</v>
      </c>
      <c r="G204" s="3" t="s">
        <v>5617</v>
      </c>
      <c r="H204" s="3" t="s">
        <v>4079</v>
      </c>
      <c r="I204" s="3" t="s">
        <v>4079</v>
      </c>
      <c r="J204" s="3" t="s">
        <v>4080</v>
      </c>
      <c r="K204" s="3" t="s">
        <v>4080</v>
      </c>
      <c r="L204" s="3" t="s">
        <v>3209</v>
      </c>
      <c r="M204" s="3" t="s">
        <v>4079</v>
      </c>
      <c r="N204" s="3" t="s">
        <v>4081</v>
      </c>
      <c r="O204" s="4">
        <v>1</v>
      </c>
      <c r="P204" s="4">
        <v>0</v>
      </c>
      <c r="Q204" s="4">
        <v>0.60399999999999998</v>
      </c>
      <c r="R204" s="4">
        <v>108</v>
      </c>
      <c r="S204" s="4">
        <v>118.5</v>
      </c>
      <c r="T204" s="4">
        <v>74</v>
      </c>
      <c r="U204" s="3" t="s">
        <v>4079</v>
      </c>
      <c r="V204" t="s">
        <v>4555</v>
      </c>
      <c r="W204"/>
      <c r="X204"/>
      <c r="Y204"/>
    </row>
    <row r="205" spans="1:25" s="4" customFormat="1" x14ac:dyDescent="0.2">
      <c r="A205" s="3" t="s">
        <v>4078</v>
      </c>
      <c r="B205" s="1" t="s">
        <v>4535</v>
      </c>
      <c r="C205" s="3" t="s">
        <v>4078</v>
      </c>
      <c r="D205" s="5" t="s">
        <v>617</v>
      </c>
      <c r="E205" s="3" t="s">
        <v>2535</v>
      </c>
      <c r="F205" s="3" t="s">
        <v>3210</v>
      </c>
      <c r="G205" s="3" t="s">
        <v>5618</v>
      </c>
      <c r="H205" s="3" t="s">
        <v>4079</v>
      </c>
      <c r="I205" s="3" t="s">
        <v>4079</v>
      </c>
      <c r="J205" s="3" t="s">
        <v>4080</v>
      </c>
      <c r="K205" s="3" t="s">
        <v>4080</v>
      </c>
      <c r="L205" s="3" t="s">
        <v>3211</v>
      </c>
      <c r="M205" s="3" t="s">
        <v>4079</v>
      </c>
      <c r="N205" s="3" t="s">
        <v>4081</v>
      </c>
      <c r="O205" s="4">
        <v>1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3" t="s">
        <v>4079</v>
      </c>
      <c r="V205" t="s">
        <v>4553</v>
      </c>
      <c r="X205"/>
      <c r="Y205"/>
    </row>
    <row r="206" spans="1:25" s="4" customFormat="1" x14ac:dyDescent="0.2">
      <c r="A206" s="3" t="s">
        <v>4078</v>
      </c>
      <c r="B206" s="1" t="s">
        <v>4535</v>
      </c>
      <c r="C206" s="3" t="s">
        <v>4078</v>
      </c>
      <c r="D206" s="5" t="s">
        <v>618</v>
      </c>
      <c r="E206" s="3" t="s">
        <v>2536</v>
      </c>
      <c r="F206" s="3" t="s">
        <v>3212</v>
      </c>
      <c r="G206" s="3" t="s">
        <v>5619</v>
      </c>
      <c r="H206" s="3" t="s">
        <v>4079</v>
      </c>
      <c r="I206" s="3" t="s">
        <v>4079</v>
      </c>
      <c r="J206" s="3" t="s">
        <v>4080</v>
      </c>
      <c r="K206" s="3" t="s">
        <v>4080</v>
      </c>
      <c r="L206" s="3" t="s">
        <v>3213</v>
      </c>
      <c r="M206" s="3" t="s">
        <v>4079</v>
      </c>
      <c r="N206" s="3" t="s">
        <v>4081</v>
      </c>
      <c r="O206" s="4">
        <v>1</v>
      </c>
      <c r="P206" s="4">
        <v>0</v>
      </c>
      <c r="Q206" s="4">
        <v>0</v>
      </c>
      <c r="R206" s="4">
        <v>108</v>
      </c>
      <c r="S206" s="4">
        <v>118.5</v>
      </c>
      <c r="T206" s="4">
        <v>74</v>
      </c>
      <c r="U206" s="3" t="s">
        <v>4079</v>
      </c>
      <c r="V206" t="s">
        <v>4555</v>
      </c>
      <c r="W206"/>
      <c r="X206"/>
      <c r="Y206"/>
    </row>
    <row r="207" spans="1:25" s="4" customFormat="1" x14ac:dyDescent="0.2">
      <c r="A207" s="3" t="s">
        <v>4078</v>
      </c>
      <c r="B207" s="1" t="s">
        <v>4535</v>
      </c>
      <c r="C207" s="3" t="s">
        <v>4078</v>
      </c>
      <c r="D207" s="5" t="s">
        <v>619</v>
      </c>
      <c r="E207" s="3" t="s">
        <v>2537</v>
      </c>
      <c r="F207" s="3" t="s">
        <v>3214</v>
      </c>
      <c r="G207" s="3" t="s">
        <v>5620</v>
      </c>
      <c r="H207" s="3" t="s">
        <v>4079</v>
      </c>
      <c r="I207" s="3" t="s">
        <v>4079</v>
      </c>
      <c r="J207" s="3" t="s">
        <v>4080</v>
      </c>
      <c r="K207" s="3" t="s">
        <v>4080</v>
      </c>
      <c r="L207" s="3" t="s">
        <v>3215</v>
      </c>
      <c r="M207" s="3" t="s">
        <v>4079</v>
      </c>
      <c r="N207" s="3" t="s">
        <v>4081</v>
      </c>
      <c r="O207" s="4">
        <v>1</v>
      </c>
      <c r="P207" s="4">
        <v>0</v>
      </c>
      <c r="Q207" s="4">
        <v>0.5</v>
      </c>
      <c r="R207" s="4">
        <v>108</v>
      </c>
      <c r="S207" s="4">
        <v>118.5</v>
      </c>
      <c r="T207" s="4">
        <v>74</v>
      </c>
      <c r="U207" s="3" t="s">
        <v>4079</v>
      </c>
      <c r="V207" t="s">
        <v>4555</v>
      </c>
      <c r="W207"/>
      <c r="X207"/>
      <c r="Y207"/>
    </row>
    <row r="208" spans="1:25" s="4" customFormat="1" x14ac:dyDescent="0.2">
      <c r="A208" s="3" t="s">
        <v>4078</v>
      </c>
      <c r="B208" s="1" t="s">
        <v>4535</v>
      </c>
      <c r="C208" s="3" t="s">
        <v>4078</v>
      </c>
      <c r="D208" s="5" t="s">
        <v>622</v>
      </c>
      <c r="E208" s="3" t="s">
        <v>2128</v>
      </c>
      <c r="F208" s="3" t="s">
        <v>3220</v>
      </c>
      <c r="G208" s="3" t="s">
        <v>3220</v>
      </c>
      <c r="H208" s="3" t="s">
        <v>4079</v>
      </c>
      <c r="I208" s="3" t="s">
        <v>4079</v>
      </c>
      <c r="J208" s="3" t="s">
        <v>4080</v>
      </c>
      <c r="K208" s="3" t="s">
        <v>4080</v>
      </c>
      <c r="L208" s="3" t="s">
        <v>3221</v>
      </c>
      <c r="M208" s="3" t="s">
        <v>4079</v>
      </c>
      <c r="N208" s="3" t="s">
        <v>4081</v>
      </c>
      <c r="O208" s="4">
        <v>1</v>
      </c>
      <c r="P208" s="4">
        <v>0</v>
      </c>
      <c r="Q208" s="4">
        <v>0.5</v>
      </c>
      <c r="R208" s="4">
        <v>81</v>
      </c>
      <c r="S208" s="4">
        <v>118.5</v>
      </c>
      <c r="T208" s="4">
        <v>74</v>
      </c>
      <c r="U208" s="3" t="s">
        <v>4079</v>
      </c>
      <c r="V208" t="s">
        <v>4555</v>
      </c>
      <c r="W208"/>
      <c r="X208"/>
      <c r="Y208"/>
    </row>
  </sheetData>
  <autoFilter ref="A1:W208"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1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2.75" x14ac:dyDescent="0.2"/>
  <cols>
    <col min="1" max="1" width="16.140625" bestFit="1" customWidth="1"/>
    <col min="2" max="2" width="13.28515625" bestFit="1" customWidth="1"/>
    <col min="3" max="3" width="16.42578125" bestFit="1" customWidth="1"/>
    <col min="4" max="4" width="20.42578125" style="2" bestFit="1" customWidth="1"/>
    <col min="5" max="5" width="16.42578125" bestFit="1" customWidth="1"/>
    <col min="6" max="6" width="41.28515625" bestFit="1" customWidth="1"/>
    <col min="7" max="7" width="60.85546875" bestFit="1" customWidth="1"/>
    <col min="8" max="9" width="12" bestFit="1" customWidth="1"/>
    <col min="10" max="10" width="13.28515625" bestFit="1" customWidth="1"/>
    <col min="11" max="11" width="12.28515625" bestFit="1" customWidth="1"/>
    <col min="12" max="12" width="16.140625" bestFit="1" customWidth="1"/>
    <col min="13" max="13" width="11.42578125" bestFit="1" customWidth="1"/>
    <col min="14" max="14" width="11.7109375" bestFit="1" customWidth="1"/>
    <col min="15" max="15" width="18" bestFit="1" customWidth="1"/>
    <col min="16" max="16" width="15" bestFit="1" customWidth="1"/>
    <col min="17" max="17" width="11.5703125" bestFit="1" customWidth="1"/>
    <col min="18" max="18" width="6.7109375" bestFit="1" customWidth="1"/>
    <col min="19" max="20" width="7.28515625" bestFit="1" customWidth="1"/>
    <col min="21" max="21" width="13.85546875" bestFit="1" customWidth="1"/>
    <col min="22" max="22" width="61.7109375" customWidth="1"/>
    <col min="23" max="23" width="38.85546875" bestFit="1" customWidth="1"/>
    <col min="24" max="24" width="15.28515625" bestFit="1" customWidth="1"/>
    <col min="25" max="25" width="42.5703125" customWidth="1"/>
  </cols>
  <sheetData>
    <row r="1" spans="1:23" s="11" customFormat="1" x14ac:dyDescent="0.2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11">
        <v>13</v>
      </c>
      <c r="N1" s="11">
        <v>14</v>
      </c>
      <c r="O1" s="11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  <c r="W1" s="11">
        <v>23</v>
      </c>
    </row>
    <row r="2" spans="1:23" s="9" customFormat="1" x14ac:dyDescent="0.2">
      <c r="A2" s="9" t="s">
        <v>4514</v>
      </c>
      <c r="B2" s="9" t="s">
        <v>4515</v>
      </c>
      <c r="C2" s="9" t="s">
        <v>4516</v>
      </c>
      <c r="D2" s="10" t="s">
        <v>4517</v>
      </c>
      <c r="E2" s="9" t="s">
        <v>4518</v>
      </c>
      <c r="F2" s="9" t="s">
        <v>5017</v>
      </c>
      <c r="G2" s="9" t="s">
        <v>5018</v>
      </c>
      <c r="H2" s="9" t="s">
        <v>4519</v>
      </c>
      <c r="I2" s="9" t="s">
        <v>4520</v>
      </c>
      <c r="J2" s="9" t="s">
        <v>4521</v>
      </c>
      <c r="K2" s="9" t="s">
        <v>4522</v>
      </c>
      <c r="L2" s="9" t="s">
        <v>4523</v>
      </c>
      <c r="M2" s="9" t="s">
        <v>4524</v>
      </c>
      <c r="N2" s="9" t="s">
        <v>4525</v>
      </c>
      <c r="O2" s="9" t="s">
        <v>4526</v>
      </c>
      <c r="P2" s="9" t="s">
        <v>4527</v>
      </c>
      <c r="Q2" s="9" t="s">
        <v>4528</v>
      </c>
      <c r="R2" s="9" t="s">
        <v>4529</v>
      </c>
      <c r="S2" s="9" t="s">
        <v>4530</v>
      </c>
      <c r="T2" s="9" t="s">
        <v>4531</v>
      </c>
      <c r="V2" s="9" t="s">
        <v>4532</v>
      </c>
      <c r="W2" s="9" t="s">
        <v>4533</v>
      </c>
    </row>
    <row r="3" spans="1:23" s="9" customFormat="1" x14ac:dyDescent="0.2">
      <c r="A3" s="13" t="s">
        <v>4057</v>
      </c>
      <c r="B3" s="13" t="s">
        <v>4058</v>
      </c>
      <c r="C3" s="13" t="s">
        <v>4059</v>
      </c>
      <c r="D3" s="10" t="s">
        <v>4060</v>
      </c>
      <c r="E3" s="13" t="s">
        <v>4061</v>
      </c>
      <c r="F3" s="13" t="s">
        <v>5015</v>
      </c>
      <c r="G3" s="13" t="s">
        <v>5016</v>
      </c>
      <c r="H3" s="13" t="s">
        <v>4062</v>
      </c>
      <c r="I3" s="13" t="s">
        <v>4063</v>
      </c>
      <c r="J3" s="13" t="s">
        <v>4064</v>
      </c>
      <c r="K3" s="13" t="s">
        <v>4065</v>
      </c>
      <c r="L3" s="13" t="s">
        <v>4066</v>
      </c>
      <c r="M3" s="13" t="s">
        <v>4067</v>
      </c>
      <c r="N3" s="13" t="s">
        <v>4068</v>
      </c>
      <c r="O3" s="13" t="s">
        <v>4069</v>
      </c>
      <c r="P3" s="13" t="s">
        <v>4070</v>
      </c>
      <c r="Q3" s="13" t="s">
        <v>4071</v>
      </c>
      <c r="R3" s="13" t="s">
        <v>4072</v>
      </c>
      <c r="S3" s="13" t="s">
        <v>4073</v>
      </c>
      <c r="T3" s="13" t="s">
        <v>4074</v>
      </c>
      <c r="U3" s="13" t="s">
        <v>4075</v>
      </c>
      <c r="V3" s="13" t="s">
        <v>4076</v>
      </c>
      <c r="W3" s="13" t="s">
        <v>4077</v>
      </c>
    </row>
    <row r="4" spans="1:23" x14ac:dyDescent="0.2">
      <c r="A4" s="1" t="s">
        <v>4078</v>
      </c>
      <c r="B4" s="1" t="s">
        <v>4535</v>
      </c>
      <c r="C4" s="1" t="s">
        <v>4538</v>
      </c>
      <c r="D4" s="2" t="s">
        <v>624</v>
      </c>
      <c r="E4" s="1" t="s">
        <v>3224</v>
      </c>
      <c r="F4" s="1" t="s">
        <v>3225</v>
      </c>
      <c r="G4" s="1" t="s">
        <v>5621</v>
      </c>
      <c r="H4" s="1" t="s">
        <v>4079</v>
      </c>
      <c r="I4" s="1" t="s">
        <v>4079</v>
      </c>
      <c r="J4" s="1" t="s">
        <v>4080</v>
      </c>
      <c r="K4" s="1" t="s">
        <v>4080</v>
      </c>
      <c r="L4" s="1" t="s">
        <v>3226</v>
      </c>
      <c r="M4" s="1" t="s">
        <v>4079</v>
      </c>
      <c r="N4" s="1" t="s">
        <v>4081</v>
      </c>
      <c r="O4">
        <v>1</v>
      </c>
      <c r="P4">
        <v>0</v>
      </c>
      <c r="Q4">
        <v>0.221</v>
      </c>
      <c r="R4">
        <v>35</v>
      </c>
      <c r="S4">
        <v>87</v>
      </c>
      <c r="T4">
        <v>74.5</v>
      </c>
      <c r="U4" s="1" t="s">
        <v>4079</v>
      </c>
      <c r="V4" t="s">
        <v>4556</v>
      </c>
      <c r="W4" t="s">
        <v>5003</v>
      </c>
    </row>
    <row r="5" spans="1:23" x14ac:dyDescent="0.2">
      <c r="A5" s="1" t="s">
        <v>4078</v>
      </c>
      <c r="B5" s="1" t="s">
        <v>4535</v>
      </c>
      <c r="C5" s="1" t="s">
        <v>4538</v>
      </c>
      <c r="D5" s="2" t="s">
        <v>625</v>
      </c>
      <c r="E5" s="1" t="s">
        <v>3227</v>
      </c>
      <c r="F5" s="1" t="s">
        <v>3228</v>
      </c>
      <c r="G5" s="1" t="s">
        <v>5683</v>
      </c>
      <c r="H5" s="1" t="s">
        <v>4079</v>
      </c>
      <c r="I5" s="1" t="s">
        <v>4079</v>
      </c>
      <c r="J5" s="1" t="s">
        <v>4080</v>
      </c>
      <c r="K5" s="1" t="s">
        <v>4080</v>
      </c>
      <c r="L5" s="1" t="s">
        <v>3229</v>
      </c>
      <c r="M5" s="1" t="s">
        <v>4079</v>
      </c>
      <c r="N5" s="1" t="s">
        <v>4081</v>
      </c>
      <c r="O5">
        <v>1</v>
      </c>
      <c r="P5">
        <v>0</v>
      </c>
      <c r="Q5">
        <v>0.221</v>
      </c>
      <c r="R5">
        <v>35</v>
      </c>
      <c r="S5">
        <v>87</v>
      </c>
      <c r="T5">
        <v>74.5</v>
      </c>
      <c r="U5" s="1" t="s">
        <v>4079</v>
      </c>
      <c r="V5" t="s">
        <v>4556</v>
      </c>
      <c r="W5" t="s">
        <v>5003</v>
      </c>
    </row>
    <row r="6" spans="1:23" x14ac:dyDescent="0.2">
      <c r="A6" s="1" t="s">
        <v>4078</v>
      </c>
      <c r="B6" s="1" t="s">
        <v>4535</v>
      </c>
      <c r="C6" s="1" t="s">
        <v>4538</v>
      </c>
      <c r="D6" s="2" t="s">
        <v>626</v>
      </c>
      <c r="E6" s="1" t="s">
        <v>3230</v>
      </c>
      <c r="F6" s="1" t="s">
        <v>3231</v>
      </c>
      <c r="G6" s="1" t="s">
        <v>5684</v>
      </c>
      <c r="H6" s="1" t="s">
        <v>4079</v>
      </c>
      <c r="I6" s="1" t="s">
        <v>4079</v>
      </c>
      <c r="J6" s="1" t="s">
        <v>4080</v>
      </c>
      <c r="K6" s="1" t="s">
        <v>4080</v>
      </c>
      <c r="L6" s="1" t="s">
        <v>3232</v>
      </c>
      <c r="M6" s="1" t="s">
        <v>4079</v>
      </c>
      <c r="N6" s="1" t="s">
        <v>4081</v>
      </c>
      <c r="O6">
        <v>1</v>
      </c>
      <c r="P6">
        <v>0</v>
      </c>
      <c r="Q6">
        <v>0.221</v>
      </c>
      <c r="R6">
        <v>35</v>
      </c>
      <c r="S6">
        <v>87</v>
      </c>
      <c r="T6">
        <v>74.5</v>
      </c>
      <c r="U6" s="1" t="s">
        <v>4079</v>
      </c>
      <c r="V6" t="s">
        <v>4556</v>
      </c>
      <c r="W6" t="s">
        <v>5003</v>
      </c>
    </row>
    <row r="7" spans="1:23" x14ac:dyDescent="0.2">
      <c r="A7" s="1" t="s">
        <v>4078</v>
      </c>
      <c r="B7" s="1" t="s">
        <v>4535</v>
      </c>
      <c r="C7" s="1" t="s">
        <v>4538</v>
      </c>
      <c r="D7" s="2" t="s">
        <v>627</v>
      </c>
      <c r="E7" s="1" t="s">
        <v>3233</v>
      </c>
      <c r="F7" s="1" t="s">
        <v>3234</v>
      </c>
      <c r="G7" s="1" t="s">
        <v>5685</v>
      </c>
      <c r="H7" s="1" t="s">
        <v>4079</v>
      </c>
      <c r="I7" s="1" t="s">
        <v>4079</v>
      </c>
      <c r="J7" s="1" t="s">
        <v>4080</v>
      </c>
      <c r="K7" s="1" t="s">
        <v>4080</v>
      </c>
      <c r="L7" s="1" t="s">
        <v>3235</v>
      </c>
      <c r="M7" s="1" t="s">
        <v>4079</v>
      </c>
      <c r="N7" s="1" t="s">
        <v>4081</v>
      </c>
      <c r="O7">
        <v>1</v>
      </c>
      <c r="P7">
        <v>0</v>
      </c>
      <c r="Q7">
        <v>0.221</v>
      </c>
      <c r="R7">
        <v>35</v>
      </c>
      <c r="S7">
        <v>87</v>
      </c>
      <c r="T7">
        <v>74.5</v>
      </c>
      <c r="U7" s="1" t="s">
        <v>4079</v>
      </c>
      <c r="V7" t="s">
        <v>4556</v>
      </c>
      <c r="W7" t="s">
        <v>5003</v>
      </c>
    </row>
    <row r="8" spans="1:23" x14ac:dyDescent="0.2">
      <c r="A8" s="1" t="s">
        <v>4078</v>
      </c>
      <c r="B8" s="1" t="s">
        <v>4535</v>
      </c>
      <c r="C8" s="1" t="s">
        <v>4538</v>
      </c>
      <c r="D8" s="2" t="s">
        <v>628</v>
      </c>
      <c r="E8" s="1" t="s">
        <v>3236</v>
      </c>
      <c r="F8" s="1" t="s">
        <v>3237</v>
      </c>
      <c r="G8" s="1" t="s">
        <v>5686</v>
      </c>
      <c r="H8" s="1" t="s">
        <v>4079</v>
      </c>
      <c r="I8" s="1" t="s">
        <v>4079</v>
      </c>
      <c r="J8" s="1" t="s">
        <v>4080</v>
      </c>
      <c r="K8" s="1" t="s">
        <v>4080</v>
      </c>
      <c r="L8" s="1" t="s">
        <v>3238</v>
      </c>
      <c r="M8" s="1" t="s">
        <v>4079</v>
      </c>
      <c r="N8" s="1" t="s">
        <v>4081</v>
      </c>
      <c r="O8">
        <v>1</v>
      </c>
      <c r="P8">
        <v>0</v>
      </c>
      <c r="Q8">
        <v>0.221</v>
      </c>
      <c r="R8">
        <v>35</v>
      </c>
      <c r="S8">
        <v>87</v>
      </c>
      <c r="T8">
        <v>74.5</v>
      </c>
      <c r="U8" s="1" t="s">
        <v>4079</v>
      </c>
      <c r="V8" t="s">
        <v>4556</v>
      </c>
      <c r="W8" t="s">
        <v>5003</v>
      </c>
    </row>
    <row r="9" spans="1:23" x14ac:dyDescent="0.2">
      <c r="A9" s="1" t="s">
        <v>4078</v>
      </c>
      <c r="B9" s="1" t="s">
        <v>4535</v>
      </c>
      <c r="C9" s="1" t="s">
        <v>4538</v>
      </c>
      <c r="D9" s="2" t="s">
        <v>629</v>
      </c>
      <c r="E9" s="1" t="s">
        <v>3239</v>
      </c>
      <c r="F9" s="1" t="s">
        <v>3240</v>
      </c>
      <c r="G9" s="1" t="s">
        <v>5622</v>
      </c>
      <c r="H9" s="1" t="s">
        <v>4079</v>
      </c>
      <c r="I9" s="1" t="s">
        <v>4079</v>
      </c>
      <c r="J9" s="1" t="s">
        <v>4080</v>
      </c>
      <c r="K9" s="1" t="s">
        <v>4080</v>
      </c>
      <c r="L9" s="1" t="s">
        <v>3241</v>
      </c>
      <c r="M9" s="1" t="s">
        <v>4079</v>
      </c>
      <c r="N9" s="1" t="s">
        <v>4081</v>
      </c>
      <c r="O9">
        <v>1</v>
      </c>
      <c r="P9">
        <v>0</v>
      </c>
      <c r="Q9">
        <v>0.221</v>
      </c>
      <c r="R9">
        <v>35</v>
      </c>
      <c r="S9">
        <v>87</v>
      </c>
      <c r="T9">
        <v>74.5</v>
      </c>
      <c r="U9" s="1" t="s">
        <v>4079</v>
      </c>
      <c r="V9" t="s">
        <v>4556</v>
      </c>
      <c r="W9" t="s">
        <v>5003</v>
      </c>
    </row>
    <row r="10" spans="1:23" x14ac:dyDescent="0.2">
      <c r="A10" s="1" t="s">
        <v>4078</v>
      </c>
      <c r="B10" s="1" t="s">
        <v>4535</v>
      </c>
      <c r="C10" s="1" t="s">
        <v>4538</v>
      </c>
      <c r="D10" s="2" t="s">
        <v>630</v>
      </c>
      <c r="E10" s="1" t="s">
        <v>3242</v>
      </c>
      <c r="F10" s="1" t="s">
        <v>3243</v>
      </c>
      <c r="G10" s="1" t="s">
        <v>5687</v>
      </c>
      <c r="H10" s="1" t="s">
        <v>4079</v>
      </c>
      <c r="I10" s="1" t="s">
        <v>4079</v>
      </c>
      <c r="J10" s="1" t="s">
        <v>4080</v>
      </c>
      <c r="K10" s="1" t="s">
        <v>4080</v>
      </c>
      <c r="L10" s="1" t="s">
        <v>3244</v>
      </c>
      <c r="M10" s="1" t="s">
        <v>4079</v>
      </c>
      <c r="N10" s="1" t="s">
        <v>4081</v>
      </c>
      <c r="O10">
        <v>1</v>
      </c>
      <c r="P10">
        <v>0</v>
      </c>
      <c r="Q10">
        <v>0.221</v>
      </c>
      <c r="R10">
        <v>35</v>
      </c>
      <c r="S10">
        <v>87</v>
      </c>
      <c r="T10">
        <v>74.5</v>
      </c>
      <c r="U10" s="1" t="s">
        <v>4079</v>
      </c>
      <c r="V10" t="s">
        <v>4556</v>
      </c>
      <c r="W10" t="s">
        <v>5003</v>
      </c>
    </row>
    <row r="11" spans="1:23" x14ac:dyDescent="0.2">
      <c r="A11" s="1" t="s">
        <v>4078</v>
      </c>
      <c r="B11" s="1" t="s">
        <v>4535</v>
      </c>
      <c r="C11" s="1" t="s">
        <v>4538</v>
      </c>
      <c r="D11" s="2" t="s">
        <v>631</v>
      </c>
      <c r="E11" s="1" t="s">
        <v>3245</v>
      </c>
      <c r="F11" s="1" t="s">
        <v>3246</v>
      </c>
      <c r="G11" s="1" t="s">
        <v>5688</v>
      </c>
      <c r="H11" s="1" t="s">
        <v>4079</v>
      </c>
      <c r="I11" s="1" t="s">
        <v>4079</v>
      </c>
      <c r="J11" s="1" t="s">
        <v>4080</v>
      </c>
      <c r="K11" s="1" t="s">
        <v>4080</v>
      </c>
      <c r="L11" s="1" t="s">
        <v>3247</v>
      </c>
      <c r="M11" s="1" t="s">
        <v>4079</v>
      </c>
      <c r="N11" s="1" t="s">
        <v>4081</v>
      </c>
      <c r="O11">
        <v>1</v>
      </c>
      <c r="P11">
        <v>0</v>
      </c>
      <c r="Q11">
        <v>0.221</v>
      </c>
      <c r="R11">
        <v>35</v>
      </c>
      <c r="S11">
        <v>87</v>
      </c>
      <c r="T11">
        <v>74.5</v>
      </c>
      <c r="U11" s="1" t="s">
        <v>4079</v>
      </c>
      <c r="V11" t="s">
        <v>4556</v>
      </c>
      <c r="W11" t="s">
        <v>5003</v>
      </c>
    </row>
    <row r="12" spans="1:23" x14ac:dyDescent="0.2">
      <c r="A12" s="1" t="s">
        <v>4078</v>
      </c>
      <c r="B12" s="1" t="s">
        <v>4535</v>
      </c>
      <c r="C12" s="1" t="s">
        <v>4538</v>
      </c>
      <c r="D12" s="2" t="s">
        <v>632</v>
      </c>
      <c r="E12" s="1" t="s">
        <v>3248</v>
      </c>
      <c r="F12" s="1" t="s">
        <v>3249</v>
      </c>
      <c r="G12" s="1" t="s">
        <v>5689</v>
      </c>
      <c r="H12" s="1" t="s">
        <v>4079</v>
      </c>
      <c r="I12" s="1" t="s">
        <v>4079</v>
      </c>
      <c r="J12" s="1" t="s">
        <v>4080</v>
      </c>
      <c r="K12" s="1" t="s">
        <v>4080</v>
      </c>
      <c r="L12" s="1" t="s">
        <v>3250</v>
      </c>
      <c r="M12" s="1" t="s">
        <v>4079</v>
      </c>
      <c r="N12" s="1" t="s">
        <v>4081</v>
      </c>
      <c r="O12">
        <v>1</v>
      </c>
      <c r="P12">
        <v>0</v>
      </c>
      <c r="Q12">
        <v>0.221</v>
      </c>
      <c r="R12">
        <v>35</v>
      </c>
      <c r="S12">
        <v>87</v>
      </c>
      <c r="T12">
        <v>74.5</v>
      </c>
      <c r="U12" s="1" t="s">
        <v>4079</v>
      </c>
      <c r="V12" t="s">
        <v>4556</v>
      </c>
      <c r="W12" t="s">
        <v>5003</v>
      </c>
    </row>
    <row r="13" spans="1:23" x14ac:dyDescent="0.2">
      <c r="A13" s="1" t="s">
        <v>4078</v>
      </c>
      <c r="B13" s="1" t="s">
        <v>4535</v>
      </c>
      <c r="C13" s="1" t="s">
        <v>4538</v>
      </c>
      <c r="D13" s="2" t="s">
        <v>633</v>
      </c>
      <c r="E13" s="1" t="s">
        <v>3251</v>
      </c>
      <c r="F13" s="1" t="s">
        <v>3252</v>
      </c>
      <c r="G13" s="1" t="s">
        <v>5690</v>
      </c>
      <c r="H13" s="1" t="s">
        <v>4079</v>
      </c>
      <c r="I13" s="1" t="s">
        <v>4079</v>
      </c>
      <c r="J13" s="1" t="s">
        <v>4080</v>
      </c>
      <c r="K13" s="1" t="s">
        <v>4080</v>
      </c>
      <c r="L13" s="1" t="s">
        <v>3253</v>
      </c>
      <c r="M13" s="1" t="s">
        <v>4079</v>
      </c>
      <c r="N13" s="1" t="s">
        <v>4081</v>
      </c>
      <c r="O13">
        <v>1</v>
      </c>
      <c r="P13">
        <v>0</v>
      </c>
      <c r="Q13">
        <v>0.221</v>
      </c>
      <c r="R13">
        <v>35</v>
      </c>
      <c r="S13">
        <v>87</v>
      </c>
      <c r="T13">
        <v>74.5</v>
      </c>
      <c r="U13" s="1" t="s">
        <v>4079</v>
      </c>
      <c r="V13" t="s">
        <v>4556</v>
      </c>
      <c r="W13" t="s">
        <v>5003</v>
      </c>
    </row>
    <row r="14" spans="1:23" x14ac:dyDescent="0.2">
      <c r="A14" s="1" t="s">
        <v>4078</v>
      </c>
      <c r="B14" s="1" t="s">
        <v>4535</v>
      </c>
      <c r="C14" s="1" t="s">
        <v>4538</v>
      </c>
      <c r="D14" s="2" t="s">
        <v>634</v>
      </c>
      <c r="E14" s="1" t="s">
        <v>3254</v>
      </c>
      <c r="F14" s="1" t="s">
        <v>3255</v>
      </c>
      <c r="G14" s="1" t="s">
        <v>5691</v>
      </c>
      <c r="H14" s="1" t="s">
        <v>4079</v>
      </c>
      <c r="I14" s="1" t="s">
        <v>4079</v>
      </c>
      <c r="J14" s="1" t="s">
        <v>4080</v>
      </c>
      <c r="K14" s="1" t="s">
        <v>4080</v>
      </c>
      <c r="L14" s="1" t="s">
        <v>3256</v>
      </c>
      <c r="M14" s="1" t="s">
        <v>4079</v>
      </c>
      <c r="N14" s="1" t="s">
        <v>4081</v>
      </c>
      <c r="O14">
        <v>1</v>
      </c>
      <c r="P14">
        <v>0</v>
      </c>
      <c r="Q14">
        <v>0.221</v>
      </c>
      <c r="R14">
        <v>35</v>
      </c>
      <c r="S14">
        <v>87</v>
      </c>
      <c r="T14">
        <v>74.5</v>
      </c>
      <c r="U14" s="1" t="s">
        <v>4079</v>
      </c>
      <c r="V14" t="s">
        <v>4556</v>
      </c>
      <c r="W14" t="s">
        <v>5003</v>
      </c>
    </row>
    <row r="15" spans="1:23" x14ac:dyDescent="0.2">
      <c r="A15" s="1" t="s">
        <v>4078</v>
      </c>
      <c r="B15" s="1" t="s">
        <v>4535</v>
      </c>
      <c r="C15" s="1" t="s">
        <v>4538</v>
      </c>
      <c r="D15" s="2" t="s">
        <v>635</v>
      </c>
      <c r="E15" s="1" t="s">
        <v>3257</v>
      </c>
      <c r="F15" s="1" t="s">
        <v>3258</v>
      </c>
      <c r="G15" s="1" t="s">
        <v>5692</v>
      </c>
      <c r="H15" s="1" t="s">
        <v>4079</v>
      </c>
      <c r="I15" s="1" t="s">
        <v>4079</v>
      </c>
      <c r="J15" s="1" t="s">
        <v>4080</v>
      </c>
      <c r="K15" s="1" t="s">
        <v>4080</v>
      </c>
      <c r="L15" s="1" t="s">
        <v>3259</v>
      </c>
      <c r="M15" s="1" t="s">
        <v>4079</v>
      </c>
      <c r="N15" s="1" t="s">
        <v>4081</v>
      </c>
      <c r="O15">
        <v>1</v>
      </c>
      <c r="P15">
        <v>0</v>
      </c>
      <c r="Q15">
        <v>0.221</v>
      </c>
      <c r="R15">
        <v>35</v>
      </c>
      <c r="S15">
        <v>87</v>
      </c>
      <c r="T15">
        <v>74.5</v>
      </c>
      <c r="U15" s="1" t="s">
        <v>4079</v>
      </c>
      <c r="V15" t="s">
        <v>4556</v>
      </c>
      <c r="W15" t="s">
        <v>5003</v>
      </c>
    </row>
    <row r="16" spans="1:23" x14ac:dyDescent="0.2">
      <c r="A16" s="1" t="s">
        <v>4078</v>
      </c>
      <c r="B16" s="1" t="s">
        <v>4535</v>
      </c>
      <c r="C16" s="1" t="s">
        <v>4538</v>
      </c>
      <c r="D16" s="2" t="s">
        <v>636</v>
      </c>
      <c r="E16" s="1" t="s">
        <v>3260</v>
      </c>
      <c r="F16" s="1" t="s">
        <v>3261</v>
      </c>
      <c r="G16" s="1" t="s">
        <v>5693</v>
      </c>
      <c r="H16" s="1" t="s">
        <v>4079</v>
      </c>
      <c r="I16" s="1" t="s">
        <v>4079</v>
      </c>
      <c r="J16" s="1" t="s">
        <v>4080</v>
      </c>
      <c r="K16" s="1" t="s">
        <v>4080</v>
      </c>
      <c r="L16" s="1" t="s">
        <v>3262</v>
      </c>
      <c r="M16" s="1" t="s">
        <v>4079</v>
      </c>
      <c r="N16" s="1" t="s">
        <v>4081</v>
      </c>
      <c r="O16">
        <v>1</v>
      </c>
      <c r="P16">
        <v>0</v>
      </c>
      <c r="Q16">
        <v>0.221</v>
      </c>
      <c r="R16">
        <v>35</v>
      </c>
      <c r="S16">
        <v>87</v>
      </c>
      <c r="T16">
        <v>74.5</v>
      </c>
      <c r="U16" s="1" t="s">
        <v>4079</v>
      </c>
      <c r="V16" t="s">
        <v>4556</v>
      </c>
      <c r="W16" t="s">
        <v>5003</v>
      </c>
    </row>
    <row r="17" spans="1:23" x14ac:dyDescent="0.2">
      <c r="A17" s="1" t="s">
        <v>4078</v>
      </c>
      <c r="B17" s="1" t="s">
        <v>4535</v>
      </c>
      <c r="C17" s="1" t="s">
        <v>4538</v>
      </c>
      <c r="D17" s="2" t="s">
        <v>637</v>
      </c>
      <c r="E17" s="1" t="s">
        <v>3263</v>
      </c>
      <c r="F17" s="1" t="s">
        <v>3264</v>
      </c>
      <c r="G17" s="1" t="s">
        <v>5745</v>
      </c>
      <c r="H17" s="1" t="s">
        <v>4079</v>
      </c>
      <c r="I17" s="1" t="s">
        <v>4079</v>
      </c>
      <c r="J17" s="1" t="s">
        <v>4080</v>
      </c>
      <c r="K17" s="1" t="s">
        <v>4080</v>
      </c>
      <c r="L17" s="1" t="s">
        <v>3265</v>
      </c>
      <c r="M17" s="1" t="s">
        <v>4079</v>
      </c>
      <c r="N17" s="1" t="s">
        <v>4081</v>
      </c>
      <c r="O17">
        <v>1</v>
      </c>
      <c r="P17">
        <v>0</v>
      </c>
      <c r="Q17">
        <v>0.221</v>
      </c>
      <c r="R17">
        <v>35</v>
      </c>
      <c r="S17">
        <v>87</v>
      </c>
      <c r="T17">
        <v>74.5</v>
      </c>
      <c r="U17" s="1" t="s">
        <v>4079</v>
      </c>
      <c r="V17" t="s">
        <v>4556</v>
      </c>
      <c r="W17" t="s">
        <v>5003</v>
      </c>
    </row>
    <row r="18" spans="1:23" x14ac:dyDescent="0.2">
      <c r="A18" s="1" t="s">
        <v>4078</v>
      </c>
      <c r="B18" s="1" t="s">
        <v>4535</v>
      </c>
      <c r="C18" s="1" t="s">
        <v>4538</v>
      </c>
      <c r="D18" s="2" t="s">
        <v>638</v>
      </c>
      <c r="E18" s="1" t="s">
        <v>3266</v>
      </c>
      <c r="F18" s="1" t="s">
        <v>3267</v>
      </c>
      <c r="G18" s="1" t="s">
        <v>5623</v>
      </c>
      <c r="H18" s="1" t="s">
        <v>4079</v>
      </c>
      <c r="I18" s="1" t="s">
        <v>4079</v>
      </c>
      <c r="J18" s="1" t="s">
        <v>4080</v>
      </c>
      <c r="K18" s="1" t="s">
        <v>4080</v>
      </c>
      <c r="L18" s="1" t="s">
        <v>3268</v>
      </c>
      <c r="M18" s="1" t="s">
        <v>4079</v>
      </c>
      <c r="N18" s="1" t="s">
        <v>4081</v>
      </c>
      <c r="O18">
        <v>1</v>
      </c>
      <c r="P18">
        <v>0</v>
      </c>
      <c r="Q18">
        <v>0.221</v>
      </c>
      <c r="R18">
        <v>35</v>
      </c>
      <c r="S18">
        <v>87</v>
      </c>
      <c r="T18">
        <v>74.5</v>
      </c>
      <c r="U18" s="1" t="s">
        <v>4079</v>
      </c>
      <c r="V18" t="s">
        <v>4556</v>
      </c>
      <c r="W18" t="s">
        <v>5003</v>
      </c>
    </row>
    <row r="19" spans="1:23" x14ac:dyDescent="0.2">
      <c r="A19" s="1" t="s">
        <v>4078</v>
      </c>
      <c r="B19" s="1" t="s">
        <v>4535</v>
      </c>
      <c r="C19" s="1" t="s">
        <v>4538</v>
      </c>
      <c r="D19" s="2" t="s">
        <v>639</v>
      </c>
      <c r="E19" s="1" t="s">
        <v>3269</v>
      </c>
      <c r="F19" s="1" t="s">
        <v>3270</v>
      </c>
      <c r="G19" s="1" t="s">
        <v>5624</v>
      </c>
      <c r="H19" s="1" t="s">
        <v>4079</v>
      </c>
      <c r="I19" s="1" t="s">
        <v>4079</v>
      </c>
      <c r="J19" s="1" t="s">
        <v>4080</v>
      </c>
      <c r="K19" s="1" t="s">
        <v>4080</v>
      </c>
      <c r="L19" s="1" t="s">
        <v>3271</v>
      </c>
      <c r="M19" s="1" t="s">
        <v>4079</v>
      </c>
      <c r="N19" s="1" t="s">
        <v>4081</v>
      </c>
      <c r="O19">
        <v>1</v>
      </c>
      <c r="P19">
        <v>0</v>
      </c>
      <c r="Q19">
        <v>0.221</v>
      </c>
      <c r="R19">
        <v>35</v>
      </c>
      <c r="S19">
        <v>87</v>
      </c>
      <c r="T19">
        <v>74.5</v>
      </c>
      <c r="U19" s="1" t="s">
        <v>4079</v>
      </c>
      <c r="V19" t="s">
        <v>4556</v>
      </c>
      <c r="W19" t="s">
        <v>5003</v>
      </c>
    </row>
    <row r="20" spans="1:23" x14ac:dyDescent="0.2">
      <c r="A20" s="1" t="s">
        <v>4078</v>
      </c>
      <c r="B20" s="1" t="s">
        <v>4535</v>
      </c>
      <c r="C20" s="1" t="s">
        <v>4538</v>
      </c>
      <c r="D20" s="2" t="s">
        <v>640</v>
      </c>
      <c r="E20" s="1" t="s">
        <v>3272</v>
      </c>
      <c r="F20" s="1" t="s">
        <v>3273</v>
      </c>
      <c r="G20" s="1" t="s">
        <v>5625</v>
      </c>
      <c r="H20" s="1" t="s">
        <v>4079</v>
      </c>
      <c r="I20" s="1" t="s">
        <v>4079</v>
      </c>
      <c r="J20" s="1" t="s">
        <v>4080</v>
      </c>
      <c r="K20" s="1" t="s">
        <v>4080</v>
      </c>
      <c r="L20" s="1" t="s">
        <v>3274</v>
      </c>
      <c r="M20" s="1" t="s">
        <v>4079</v>
      </c>
      <c r="N20" s="1" t="s">
        <v>4081</v>
      </c>
      <c r="O20">
        <v>1</v>
      </c>
      <c r="P20">
        <v>0</v>
      </c>
      <c r="Q20">
        <v>0.221</v>
      </c>
      <c r="R20">
        <v>35</v>
      </c>
      <c r="S20">
        <v>87</v>
      </c>
      <c r="T20">
        <v>74.5</v>
      </c>
      <c r="U20" s="1" t="s">
        <v>4079</v>
      </c>
      <c r="V20" t="s">
        <v>4556</v>
      </c>
      <c r="W20" t="s">
        <v>5003</v>
      </c>
    </row>
    <row r="21" spans="1:23" x14ac:dyDescent="0.2">
      <c r="A21" s="1" t="s">
        <v>4078</v>
      </c>
      <c r="B21" s="1" t="s">
        <v>4535</v>
      </c>
      <c r="C21" s="1" t="s">
        <v>4538</v>
      </c>
      <c r="D21" s="2" t="s">
        <v>641</v>
      </c>
      <c r="E21" s="1" t="s">
        <v>3275</v>
      </c>
      <c r="F21" s="1" t="s">
        <v>3276</v>
      </c>
      <c r="G21" s="1" t="s">
        <v>5626</v>
      </c>
      <c r="H21" s="1" t="s">
        <v>4079</v>
      </c>
      <c r="I21" s="1" t="s">
        <v>4079</v>
      </c>
      <c r="J21" s="1" t="s">
        <v>4080</v>
      </c>
      <c r="K21" s="1" t="s">
        <v>4080</v>
      </c>
      <c r="L21" s="1" t="s">
        <v>3277</v>
      </c>
      <c r="M21" s="1" t="s">
        <v>4079</v>
      </c>
      <c r="N21" s="1" t="s">
        <v>4081</v>
      </c>
      <c r="O21">
        <v>1</v>
      </c>
      <c r="P21">
        <v>0</v>
      </c>
      <c r="Q21">
        <v>0.221</v>
      </c>
      <c r="R21">
        <v>35</v>
      </c>
      <c r="S21">
        <v>87</v>
      </c>
      <c r="T21">
        <v>74.5</v>
      </c>
      <c r="U21" s="1" t="s">
        <v>4079</v>
      </c>
      <c r="V21" t="s">
        <v>4556</v>
      </c>
      <c r="W21" t="s">
        <v>5003</v>
      </c>
    </row>
    <row r="22" spans="1:23" x14ac:dyDescent="0.2">
      <c r="A22" s="1" t="s">
        <v>4078</v>
      </c>
      <c r="B22" s="1" t="s">
        <v>4535</v>
      </c>
      <c r="C22" s="1" t="s">
        <v>4538</v>
      </c>
      <c r="D22" s="2" t="s">
        <v>642</v>
      </c>
      <c r="E22" s="1" t="s">
        <v>3278</v>
      </c>
      <c r="F22" s="1" t="s">
        <v>3279</v>
      </c>
      <c r="G22" s="1" t="s">
        <v>5627</v>
      </c>
      <c r="H22" s="1" t="s">
        <v>4079</v>
      </c>
      <c r="I22" s="1" t="s">
        <v>4079</v>
      </c>
      <c r="J22" s="1" t="s">
        <v>4080</v>
      </c>
      <c r="K22" s="1" t="s">
        <v>4080</v>
      </c>
      <c r="L22" s="1" t="s">
        <v>3280</v>
      </c>
      <c r="M22" s="1" t="s">
        <v>4079</v>
      </c>
      <c r="N22" s="1" t="s">
        <v>4081</v>
      </c>
      <c r="O22">
        <v>1</v>
      </c>
      <c r="P22">
        <v>0</v>
      </c>
      <c r="Q22">
        <v>0.221</v>
      </c>
      <c r="R22">
        <v>35</v>
      </c>
      <c r="S22">
        <v>87</v>
      </c>
      <c r="T22">
        <v>74.5</v>
      </c>
      <c r="U22" s="1" t="s">
        <v>4079</v>
      </c>
      <c r="V22" t="s">
        <v>4556</v>
      </c>
      <c r="W22" t="s">
        <v>5003</v>
      </c>
    </row>
    <row r="23" spans="1:23" x14ac:dyDescent="0.2">
      <c r="A23" s="1" t="s">
        <v>4078</v>
      </c>
      <c r="B23" s="1" t="s">
        <v>4535</v>
      </c>
      <c r="C23" s="1" t="s">
        <v>4538</v>
      </c>
      <c r="D23" s="2" t="s">
        <v>643</v>
      </c>
      <c r="E23" s="1" t="s">
        <v>3281</v>
      </c>
      <c r="F23" s="1" t="s">
        <v>3282</v>
      </c>
      <c r="G23" s="1" t="s">
        <v>5628</v>
      </c>
      <c r="H23" s="1" t="s">
        <v>4079</v>
      </c>
      <c r="I23" s="1" t="s">
        <v>4079</v>
      </c>
      <c r="J23" s="1" t="s">
        <v>4080</v>
      </c>
      <c r="K23" s="1" t="s">
        <v>4080</v>
      </c>
      <c r="L23" s="1" t="s">
        <v>3283</v>
      </c>
      <c r="M23" s="1" t="s">
        <v>4079</v>
      </c>
      <c r="N23" s="1" t="s">
        <v>4081</v>
      </c>
      <c r="O23">
        <v>1</v>
      </c>
      <c r="P23">
        <v>0</v>
      </c>
      <c r="Q23">
        <v>0.221</v>
      </c>
      <c r="R23">
        <v>35</v>
      </c>
      <c r="S23">
        <v>87</v>
      </c>
      <c r="T23">
        <v>74.5</v>
      </c>
      <c r="U23" s="1" t="s">
        <v>4079</v>
      </c>
      <c r="V23" t="s">
        <v>4556</v>
      </c>
      <c r="W23" t="s">
        <v>5003</v>
      </c>
    </row>
    <row r="24" spans="1:23" x14ac:dyDescent="0.2">
      <c r="A24" s="1" t="s">
        <v>4078</v>
      </c>
      <c r="B24" s="1" t="s">
        <v>4535</v>
      </c>
      <c r="C24" s="1" t="s">
        <v>4538</v>
      </c>
      <c r="D24" s="2" t="s">
        <v>644</v>
      </c>
      <c r="E24" s="1" t="s">
        <v>3284</v>
      </c>
      <c r="F24" s="1" t="s">
        <v>3285</v>
      </c>
      <c r="G24" s="1" t="s">
        <v>5746</v>
      </c>
      <c r="H24" s="1" t="s">
        <v>4079</v>
      </c>
      <c r="I24" s="1" t="s">
        <v>4079</v>
      </c>
      <c r="J24" s="1" t="s">
        <v>4080</v>
      </c>
      <c r="K24" s="1" t="s">
        <v>4080</v>
      </c>
      <c r="L24" s="1" t="s">
        <v>3286</v>
      </c>
      <c r="M24" s="1" t="s">
        <v>4079</v>
      </c>
      <c r="N24" s="1" t="s">
        <v>4081</v>
      </c>
      <c r="O24">
        <v>1</v>
      </c>
      <c r="P24">
        <v>0</v>
      </c>
      <c r="Q24">
        <v>0.221</v>
      </c>
      <c r="R24">
        <v>35</v>
      </c>
      <c r="S24">
        <v>87</v>
      </c>
      <c r="T24">
        <v>74.5</v>
      </c>
      <c r="U24" s="1" t="s">
        <v>4079</v>
      </c>
      <c r="V24" t="s">
        <v>4556</v>
      </c>
      <c r="W24" t="s">
        <v>5003</v>
      </c>
    </row>
    <row r="25" spans="1:23" x14ac:dyDescent="0.2">
      <c r="A25" s="1" t="s">
        <v>4078</v>
      </c>
      <c r="B25" s="1" t="s">
        <v>4535</v>
      </c>
      <c r="C25" s="1" t="s">
        <v>4538</v>
      </c>
      <c r="D25" s="2" t="s">
        <v>645</v>
      </c>
      <c r="E25" s="1" t="s">
        <v>3287</v>
      </c>
      <c r="F25" s="1" t="s">
        <v>3288</v>
      </c>
      <c r="G25" s="1" t="s">
        <v>5629</v>
      </c>
      <c r="H25" s="1" t="s">
        <v>4079</v>
      </c>
      <c r="I25" s="1" t="s">
        <v>4079</v>
      </c>
      <c r="J25" s="1" t="s">
        <v>4080</v>
      </c>
      <c r="K25" s="1" t="s">
        <v>4080</v>
      </c>
      <c r="L25" s="1" t="s">
        <v>3289</v>
      </c>
      <c r="M25" s="1" t="s">
        <v>4079</v>
      </c>
      <c r="N25" s="1" t="s">
        <v>4081</v>
      </c>
      <c r="O25">
        <v>1</v>
      </c>
      <c r="P25">
        <v>0</v>
      </c>
      <c r="Q25">
        <v>0.221</v>
      </c>
      <c r="R25">
        <v>35</v>
      </c>
      <c r="S25">
        <v>87</v>
      </c>
      <c r="T25">
        <v>74.5</v>
      </c>
      <c r="U25" s="1" t="s">
        <v>4079</v>
      </c>
      <c r="V25" t="s">
        <v>4556</v>
      </c>
      <c r="W25" t="s">
        <v>5003</v>
      </c>
    </row>
    <row r="26" spans="1:23" x14ac:dyDescent="0.2">
      <c r="A26" s="1" t="s">
        <v>4078</v>
      </c>
      <c r="B26" s="1" t="s">
        <v>4535</v>
      </c>
      <c r="C26" s="1" t="s">
        <v>4538</v>
      </c>
      <c r="D26" s="2" t="s">
        <v>646</v>
      </c>
      <c r="E26" s="1" t="s">
        <v>3290</v>
      </c>
      <c r="F26" s="1" t="s">
        <v>3291</v>
      </c>
      <c r="G26" s="1" t="s">
        <v>5630</v>
      </c>
      <c r="H26" s="1" t="s">
        <v>4079</v>
      </c>
      <c r="I26" s="1" t="s">
        <v>4079</v>
      </c>
      <c r="J26" s="1" t="s">
        <v>4080</v>
      </c>
      <c r="K26" s="1" t="s">
        <v>4080</v>
      </c>
      <c r="L26" s="1" t="s">
        <v>3292</v>
      </c>
      <c r="M26" s="1" t="s">
        <v>4079</v>
      </c>
      <c r="N26" s="1" t="s">
        <v>4081</v>
      </c>
      <c r="O26">
        <v>1</v>
      </c>
      <c r="P26">
        <v>0</v>
      </c>
      <c r="Q26">
        <v>0.221</v>
      </c>
      <c r="R26">
        <v>35</v>
      </c>
      <c r="S26">
        <v>87</v>
      </c>
      <c r="T26">
        <v>74.5</v>
      </c>
      <c r="U26" s="1" t="s">
        <v>4079</v>
      </c>
      <c r="V26" t="s">
        <v>4556</v>
      </c>
      <c r="W26" t="s">
        <v>5003</v>
      </c>
    </row>
    <row r="27" spans="1:23" x14ac:dyDescent="0.2">
      <c r="A27" s="1" t="s">
        <v>4078</v>
      </c>
      <c r="B27" s="1" t="s">
        <v>4535</v>
      </c>
      <c r="C27" s="1" t="s">
        <v>4538</v>
      </c>
      <c r="D27" s="2" t="s">
        <v>647</v>
      </c>
      <c r="E27" s="1" t="s">
        <v>3293</v>
      </c>
      <c r="F27" s="1" t="s">
        <v>3294</v>
      </c>
      <c r="G27" s="1" t="s">
        <v>5631</v>
      </c>
      <c r="H27" s="1" t="s">
        <v>4079</v>
      </c>
      <c r="I27" s="1" t="s">
        <v>4079</v>
      </c>
      <c r="J27" s="1" t="s">
        <v>4080</v>
      </c>
      <c r="K27" s="1" t="s">
        <v>4080</v>
      </c>
      <c r="L27" s="1" t="s">
        <v>3295</v>
      </c>
      <c r="M27" s="1" t="s">
        <v>4079</v>
      </c>
      <c r="N27" s="1" t="s">
        <v>4081</v>
      </c>
      <c r="O27">
        <v>1</v>
      </c>
      <c r="P27">
        <v>0</v>
      </c>
      <c r="Q27">
        <v>0.221</v>
      </c>
      <c r="R27">
        <v>35</v>
      </c>
      <c r="S27">
        <v>87</v>
      </c>
      <c r="T27">
        <v>74.5</v>
      </c>
      <c r="U27" s="1" t="s">
        <v>4079</v>
      </c>
      <c r="V27" t="s">
        <v>4556</v>
      </c>
      <c r="W27" t="s">
        <v>5003</v>
      </c>
    </row>
    <row r="28" spans="1:23" x14ac:dyDescent="0.2">
      <c r="A28" s="1" t="s">
        <v>4078</v>
      </c>
      <c r="B28" s="1" t="s">
        <v>4535</v>
      </c>
      <c r="C28" s="1" t="s">
        <v>4538</v>
      </c>
      <c r="D28" s="2" t="s">
        <v>648</v>
      </c>
      <c r="E28" s="1" t="s">
        <v>3296</v>
      </c>
      <c r="F28" s="1" t="s">
        <v>3297</v>
      </c>
      <c r="G28" s="1" t="s">
        <v>5632</v>
      </c>
      <c r="H28" s="1" t="s">
        <v>4079</v>
      </c>
      <c r="I28" s="1" t="s">
        <v>4079</v>
      </c>
      <c r="J28" s="1" t="s">
        <v>4080</v>
      </c>
      <c r="K28" s="1" t="s">
        <v>4080</v>
      </c>
      <c r="L28" s="1" t="s">
        <v>3298</v>
      </c>
      <c r="M28" s="1" t="s">
        <v>4079</v>
      </c>
      <c r="N28" s="1" t="s">
        <v>4081</v>
      </c>
      <c r="O28">
        <v>1</v>
      </c>
      <c r="P28">
        <v>0</v>
      </c>
      <c r="Q28">
        <v>0.221</v>
      </c>
      <c r="R28">
        <v>35</v>
      </c>
      <c r="S28">
        <v>87</v>
      </c>
      <c r="T28">
        <v>74.5</v>
      </c>
      <c r="U28" s="1" t="s">
        <v>4079</v>
      </c>
      <c r="V28" t="s">
        <v>4556</v>
      </c>
      <c r="W28" t="s">
        <v>5003</v>
      </c>
    </row>
    <row r="29" spans="1:23" x14ac:dyDescent="0.2">
      <c r="A29" s="1" t="s">
        <v>4078</v>
      </c>
      <c r="B29" s="1" t="s">
        <v>4535</v>
      </c>
      <c r="C29" s="1" t="s">
        <v>4538</v>
      </c>
      <c r="D29" s="2" t="s">
        <v>649</v>
      </c>
      <c r="E29" s="1" t="s">
        <v>3299</v>
      </c>
      <c r="F29" s="1" t="s">
        <v>3300</v>
      </c>
      <c r="G29" s="1" t="s">
        <v>5633</v>
      </c>
      <c r="H29" s="1" t="s">
        <v>4079</v>
      </c>
      <c r="I29" s="1" t="s">
        <v>4079</v>
      </c>
      <c r="J29" s="1" t="s">
        <v>4080</v>
      </c>
      <c r="K29" s="1" t="s">
        <v>4080</v>
      </c>
      <c r="L29" s="1" t="s">
        <v>3301</v>
      </c>
      <c r="M29" s="1" t="s">
        <v>4079</v>
      </c>
      <c r="N29" s="1" t="s">
        <v>4081</v>
      </c>
      <c r="O29">
        <v>1</v>
      </c>
      <c r="P29">
        <v>0</v>
      </c>
      <c r="Q29">
        <v>0.221</v>
      </c>
      <c r="R29">
        <v>35</v>
      </c>
      <c r="S29">
        <v>87</v>
      </c>
      <c r="T29">
        <v>74.5</v>
      </c>
      <c r="U29" s="1" t="s">
        <v>4079</v>
      </c>
      <c r="V29" t="s">
        <v>4556</v>
      </c>
      <c r="W29" t="s">
        <v>5003</v>
      </c>
    </row>
    <row r="30" spans="1:23" x14ac:dyDescent="0.2">
      <c r="A30" s="1" t="s">
        <v>4078</v>
      </c>
      <c r="B30" s="1" t="s">
        <v>4535</v>
      </c>
      <c r="C30" s="1" t="s">
        <v>4538</v>
      </c>
      <c r="D30" s="2" t="s">
        <v>650</v>
      </c>
      <c r="E30" s="1" t="s">
        <v>3302</v>
      </c>
      <c r="F30" s="1" t="s">
        <v>3303</v>
      </c>
      <c r="G30" s="1" t="s">
        <v>5634</v>
      </c>
      <c r="H30" s="1" t="s">
        <v>4079</v>
      </c>
      <c r="I30" s="1" t="s">
        <v>4079</v>
      </c>
      <c r="J30" s="1" t="s">
        <v>4080</v>
      </c>
      <c r="K30" s="1" t="s">
        <v>4080</v>
      </c>
      <c r="L30" s="1" t="s">
        <v>3304</v>
      </c>
      <c r="M30" s="1" t="s">
        <v>4079</v>
      </c>
      <c r="N30" s="1" t="s">
        <v>4081</v>
      </c>
      <c r="O30">
        <v>1</v>
      </c>
      <c r="P30">
        <v>0</v>
      </c>
      <c r="Q30">
        <v>0.221</v>
      </c>
      <c r="R30">
        <v>35</v>
      </c>
      <c r="S30">
        <v>87</v>
      </c>
      <c r="T30">
        <v>74.5</v>
      </c>
      <c r="U30" s="1" t="s">
        <v>4079</v>
      </c>
      <c r="V30" t="s">
        <v>4556</v>
      </c>
      <c r="W30" t="s">
        <v>5003</v>
      </c>
    </row>
    <row r="31" spans="1:23" x14ac:dyDescent="0.2">
      <c r="A31" s="1" t="s">
        <v>4078</v>
      </c>
      <c r="B31" s="1" t="s">
        <v>4535</v>
      </c>
      <c r="C31" s="1" t="s">
        <v>4538</v>
      </c>
      <c r="D31" s="2" t="s">
        <v>651</v>
      </c>
      <c r="E31" s="1" t="s">
        <v>3305</v>
      </c>
      <c r="F31" s="1" t="s">
        <v>3306</v>
      </c>
      <c r="G31" s="1" t="s">
        <v>5747</v>
      </c>
      <c r="H31" s="1" t="s">
        <v>4079</v>
      </c>
      <c r="I31" s="1" t="s">
        <v>4079</v>
      </c>
      <c r="J31" s="1" t="s">
        <v>4080</v>
      </c>
      <c r="K31" s="1" t="s">
        <v>4080</v>
      </c>
      <c r="L31" s="1" t="s">
        <v>3307</v>
      </c>
      <c r="M31" s="1" t="s">
        <v>4079</v>
      </c>
      <c r="N31" s="1" t="s">
        <v>4081</v>
      </c>
      <c r="O31">
        <v>1</v>
      </c>
      <c r="P31">
        <v>0</v>
      </c>
      <c r="Q31">
        <v>0.221</v>
      </c>
      <c r="R31">
        <v>35</v>
      </c>
      <c r="S31">
        <v>87</v>
      </c>
      <c r="T31">
        <v>74.5</v>
      </c>
      <c r="U31" s="1" t="s">
        <v>4079</v>
      </c>
      <c r="V31" t="s">
        <v>4556</v>
      </c>
      <c r="W31" t="s">
        <v>5003</v>
      </c>
    </row>
    <row r="32" spans="1:23" x14ac:dyDescent="0.2">
      <c r="A32" s="1" t="s">
        <v>4078</v>
      </c>
      <c r="B32" s="1" t="s">
        <v>4535</v>
      </c>
      <c r="C32" s="1" t="s">
        <v>4538</v>
      </c>
      <c r="D32" s="2" t="s">
        <v>652</v>
      </c>
      <c r="E32" s="1" t="s">
        <v>3308</v>
      </c>
      <c r="F32" s="1" t="s">
        <v>3309</v>
      </c>
      <c r="G32" s="1" t="s">
        <v>5635</v>
      </c>
      <c r="H32" s="1" t="s">
        <v>4079</v>
      </c>
      <c r="I32" s="1" t="s">
        <v>4079</v>
      </c>
      <c r="J32" s="1" t="s">
        <v>4080</v>
      </c>
      <c r="K32" s="1" t="s">
        <v>4080</v>
      </c>
      <c r="L32" s="1" t="s">
        <v>3310</v>
      </c>
      <c r="M32" s="1" t="s">
        <v>4079</v>
      </c>
      <c r="N32" s="1" t="s">
        <v>4081</v>
      </c>
      <c r="O32">
        <v>1</v>
      </c>
      <c r="P32">
        <v>0</v>
      </c>
      <c r="Q32">
        <v>0.221</v>
      </c>
      <c r="R32">
        <v>35</v>
      </c>
      <c r="S32">
        <v>87</v>
      </c>
      <c r="T32">
        <v>74.5</v>
      </c>
      <c r="U32" s="1" t="s">
        <v>4079</v>
      </c>
      <c r="V32" t="s">
        <v>4556</v>
      </c>
      <c r="W32" t="s">
        <v>5003</v>
      </c>
    </row>
    <row r="33" spans="1:23" x14ac:dyDescent="0.2">
      <c r="A33" s="1" t="s">
        <v>4078</v>
      </c>
      <c r="B33" s="1" t="s">
        <v>4535</v>
      </c>
      <c r="C33" s="1" t="s">
        <v>4538</v>
      </c>
      <c r="D33" s="2" t="s">
        <v>653</v>
      </c>
      <c r="E33" s="1" t="s">
        <v>3311</v>
      </c>
      <c r="F33" s="1" t="s">
        <v>3312</v>
      </c>
      <c r="G33" s="1" t="s">
        <v>5636</v>
      </c>
      <c r="H33" s="1" t="s">
        <v>4079</v>
      </c>
      <c r="I33" s="1" t="s">
        <v>4079</v>
      </c>
      <c r="J33" s="1" t="s">
        <v>4080</v>
      </c>
      <c r="K33" s="1" t="s">
        <v>4080</v>
      </c>
      <c r="L33" s="1" t="s">
        <v>3313</v>
      </c>
      <c r="M33" s="1" t="s">
        <v>4079</v>
      </c>
      <c r="N33" s="1" t="s">
        <v>4081</v>
      </c>
      <c r="O33">
        <v>1</v>
      </c>
      <c r="P33">
        <v>0</v>
      </c>
      <c r="Q33">
        <v>0.221</v>
      </c>
      <c r="R33">
        <v>35</v>
      </c>
      <c r="S33">
        <v>87</v>
      </c>
      <c r="T33">
        <v>74.5</v>
      </c>
      <c r="U33" s="1" t="s">
        <v>4079</v>
      </c>
      <c r="V33" t="s">
        <v>4556</v>
      </c>
      <c r="W33" t="s">
        <v>5003</v>
      </c>
    </row>
    <row r="34" spans="1:23" x14ac:dyDescent="0.2">
      <c r="A34" s="1" t="s">
        <v>4078</v>
      </c>
      <c r="B34" s="1" t="s">
        <v>4535</v>
      </c>
      <c r="C34" s="1" t="s">
        <v>4538</v>
      </c>
      <c r="D34" s="2" t="s">
        <v>654</v>
      </c>
      <c r="E34" s="1" t="s">
        <v>3314</v>
      </c>
      <c r="F34" s="1" t="s">
        <v>3315</v>
      </c>
      <c r="G34" s="1" t="s">
        <v>5637</v>
      </c>
      <c r="H34" s="1" t="s">
        <v>4079</v>
      </c>
      <c r="I34" s="1" t="s">
        <v>4079</v>
      </c>
      <c r="J34" s="1" t="s">
        <v>4080</v>
      </c>
      <c r="K34" s="1" t="s">
        <v>4080</v>
      </c>
      <c r="L34" s="1" t="s">
        <v>3316</v>
      </c>
      <c r="M34" s="1" t="s">
        <v>4079</v>
      </c>
      <c r="N34" s="1" t="s">
        <v>4081</v>
      </c>
      <c r="O34">
        <v>1</v>
      </c>
      <c r="P34">
        <v>0</v>
      </c>
      <c r="Q34">
        <v>0.221</v>
      </c>
      <c r="R34">
        <v>35</v>
      </c>
      <c r="S34">
        <v>87</v>
      </c>
      <c r="T34">
        <v>74.5</v>
      </c>
      <c r="U34" s="1" t="s">
        <v>4079</v>
      </c>
      <c r="V34" t="s">
        <v>4556</v>
      </c>
      <c r="W34" t="s">
        <v>5003</v>
      </c>
    </row>
    <row r="35" spans="1:23" x14ac:dyDescent="0.2">
      <c r="A35" s="1" t="s">
        <v>4078</v>
      </c>
      <c r="B35" s="1" t="s">
        <v>4535</v>
      </c>
      <c r="C35" s="1" t="s">
        <v>4538</v>
      </c>
      <c r="D35" s="2" t="s">
        <v>655</v>
      </c>
      <c r="E35" s="1" t="s">
        <v>3317</v>
      </c>
      <c r="F35" s="1" t="s">
        <v>3318</v>
      </c>
      <c r="G35" s="1" t="s">
        <v>5638</v>
      </c>
      <c r="H35" s="1" t="s">
        <v>4079</v>
      </c>
      <c r="I35" s="1" t="s">
        <v>4079</v>
      </c>
      <c r="J35" s="1" t="s">
        <v>4080</v>
      </c>
      <c r="K35" s="1" t="s">
        <v>4080</v>
      </c>
      <c r="L35" s="1" t="s">
        <v>3319</v>
      </c>
      <c r="M35" s="1" t="s">
        <v>4079</v>
      </c>
      <c r="N35" s="1" t="s">
        <v>4081</v>
      </c>
      <c r="O35">
        <v>1</v>
      </c>
      <c r="P35">
        <v>0</v>
      </c>
      <c r="Q35">
        <v>0.221</v>
      </c>
      <c r="R35">
        <v>35</v>
      </c>
      <c r="S35">
        <v>87</v>
      </c>
      <c r="T35">
        <v>74.5</v>
      </c>
      <c r="U35" s="1" t="s">
        <v>4079</v>
      </c>
      <c r="V35" t="s">
        <v>4556</v>
      </c>
      <c r="W35" t="s">
        <v>5003</v>
      </c>
    </row>
    <row r="36" spans="1:23" x14ac:dyDescent="0.2">
      <c r="A36" s="1" t="s">
        <v>4078</v>
      </c>
      <c r="B36" s="1" t="s">
        <v>4535</v>
      </c>
      <c r="C36" s="1" t="s">
        <v>4538</v>
      </c>
      <c r="D36" s="2" t="s">
        <v>656</v>
      </c>
      <c r="E36" s="1" t="s">
        <v>3320</v>
      </c>
      <c r="F36" s="1" t="s">
        <v>3321</v>
      </c>
      <c r="G36" s="1" t="s">
        <v>5639</v>
      </c>
      <c r="H36" s="1" t="s">
        <v>4079</v>
      </c>
      <c r="I36" s="1" t="s">
        <v>4079</v>
      </c>
      <c r="J36" s="1" t="s">
        <v>4080</v>
      </c>
      <c r="K36" s="1" t="s">
        <v>4080</v>
      </c>
      <c r="L36" s="1" t="s">
        <v>3322</v>
      </c>
      <c r="M36" s="1" t="s">
        <v>4079</v>
      </c>
      <c r="N36" s="1" t="s">
        <v>4081</v>
      </c>
      <c r="O36">
        <v>1</v>
      </c>
      <c r="P36">
        <v>0</v>
      </c>
      <c r="Q36">
        <v>0.221</v>
      </c>
      <c r="R36">
        <v>35</v>
      </c>
      <c r="S36">
        <v>87</v>
      </c>
      <c r="T36">
        <v>74.5</v>
      </c>
      <c r="U36" s="1" t="s">
        <v>4079</v>
      </c>
      <c r="V36" t="s">
        <v>4556</v>
      </c>
      <c r="W36" t="s">
        <v>5003</v>
      </c>
    </row>
    <row r="37" spans="1:23" x14ac:dyDescent="0.2">
      <c r="A37" s="1" t="s">
        <v>4078</v>
      </c>
      <c r="B37" s="1" t="s">
        <v>4535</v>
      </c>
      <c r="C37" s="1" t="s">
        <v>4538</v>
      </c>
      <c r="D37" s="2" t="s">
        <v>657</v>
      </c>
      <c r="E37" s="1" t="s">
        <v>3323</v>
      </c>
      <c r="F37" s="1" t="s">
        <v>3324</v>
      </c>
      <c r="G37" s="1" t="s">
        <v>5640</v>
      </c>
      <c r="H37" s="1" t="s">
        <v>4079</v>
      </c>
      <c r="I37" s="1" t="s">
        <v>4079</v>
      </c>
      <c r="J37" s="1" t="s">
        <v>4080</v>
      </c>
      <c r="K37" s="1" t="s">
        <v>4080</v>
      </c>
      <c r="L37" s="1" t="s">
        <v>3325</v>
      </c>
      <c r="M37" s="1" t="s">
        <v>4079</v>
      </c>
      <c r="N37" s="1" t="s">
        <v>4081</v>
      </c>
      <c r="O37">
        <v>1</v>
      </c>
      <c r="P37">
        <v>0</v>
      </c>
      <c r="Q37">
        <v>0.221</v>
      </c>
      <c r="R37">
        <v>35</v>
      </c>
      <c r="S37">
        <v>87</v>
      </c>
      <c r="T37">
        <v>74.5</v>
      </c>
      <c r="U37" s="1" t="s">
        <v>4079</v>
      </c>
      <c r="V37" t="s">
        <v>4556</v>
      </c>
      <c r="W37" t="s">
        <v>5003</v>
      </c>
    </row>
    <row r="38" spans="1:23" x14ac:dyDescent="0.2">
      <c r="A38" s="1" t="s">
        <v>4078</v>
      </c>
      <c r="B38" s="1" t="s">
        <v>4535</v>
      </c>
      <c r="C38" s="1" t="s">
        <v>4538</v>
      </c>
      <c r="D38" s="2" t="s">
        <v>658</v>
      </c>
      <c r="E38" s="1" t="s">
        <v>3326</v>
      </c>
      <c r="F38" s="1" t="s">
        <v>3327</v>
      </c>
      <c r="G38" s="1" t="s">
        <v>5641</v>
      </c>
      <c r="H38" s="1" t="s">
        <v>4079</v>
      </c>
      <c r="I38" s="1" t="s">
        <v>4079</v>
      </c>
      <c r="J38" s="1" t="s">
        <v>4080</v>
      </c>
      <c r="K38" s="1" t="s">
        <v>4080</v>
      </c>
      <c r="L38" s="1" t="s">
        <v>3328</v>
      </c>
      <c r="M38" s="1" t="s">
        <v>4079</v>
      </c>
      <c r="N38" s="1" t="s">
        <v>4081</v>
      </c>
      <c r="O38">
        <v>1</v>
      </c>
      <c r="P38">
        <v>0</v>
      </c>
      <c r="Q38">
        <v>0.221</v>
      </c>
      <c r="R38">
        <v>35</v>
      </c>
      <c r="S38">
        <v>87</v>
      </c>
      <c r="T38">
        <v>74.5</v>
      </c>
      <c r="U38" s="1" t="s">
        <v>4079</v>
      </c>
      <c r="V38" t="s">
        <v>4556</v>
      </c>
      <c r="W38" t="s">
        <v>5003</v>
      </c>
    </row>
    <row r="39" spans="1:23" x14ac:dyDescent="0.2">
      <c r="A39" s="1" t="s">
        <v>4078</v>
      </c>
      <c r="B39" s="1" t="s">
        <v>4535</v>
      </c>
      <c r="C39" s="1" t="s">
        <v>4538</v>
      </c>
      <c r="D39" s="2" t="s">
        <v>659</v>
      </c>
      <c r="E39" s="1" t="s">
        <v>3329</v>
      </c>
      <c r="F39" s="1" t="s">
        <v>3330</v>
      </c>
      <c r="G39" s="1" t="s">
        <v>5694</v>
      </c>
      <c r="H39" s="1" t="s">
        <v>4079</v>
      </c>
      <c r="I39" s="1" t="s">
        <v>4079</v>
      </c>
      <c r="J39" s="1" t="s">
        <v>4080</v>
      </c>
      <c r="K39" s="1" t="s">
        <v>4080</v>
      </c>
      <c r="L39" s="1" t="s">
        <v>3331</v>
      </c>
      <c r="M39" s="1" t="s">
        <v>4079</v>
      </c>
      <c r="N39" s="1" t="s">
        <v>4081</v>
      </c>
      <c r="O39">
        <v>1</v>
      </c>
      <c r="P39">
        <v>0</v>
      </c>
      <c r="Q39">
        <v>0.221</v>
      </c>
      <c r="R39">
        <v>35</v>
      </c>
      <c r="S39">
        <v>87</v>
      </c>
      <c r="T39">
        <v>74.5</v>
      </c>
      <c r="U39" s="1" t="s">
        <v>4079</v>
      </c>
      <c r="V39" t="s">
        <v>4556</v>
      </c>
      <c r="W39" t="s">
        <v>5003</v>
      </c>
    </row>
    <row r="40" spans="1:23" x14ac:dyDescent="0.2">
      <c r="A40" s="1" t="s">
        <v>4078</v>
      </c>
      <c r="B40" s="1" t="s">
        <v>4535</v>
      </c>
      <c r="C40" s="1" t="s">
        <v>4538</v>
      </c>
      <c r="D40" s="2" t="s">
        <v>660</v>
      </c>
      <c r="E40" s="1" t="s">
        <v>3332</v>
      </c>
      <c r="F40" s="1" t="s">
        <v>3333</v>
      </c>
      <c r="G40" s="1" t="s">
        <v>5695</v>
      </c>
      <c r="H40" s="1" t="s">
        <v>4079</v>
      </c>
      <c r="I40" s="1" t="s">
        <v>4079</v>
      </c>
      <c r="J40" s="1" t="s">
        <v>4080</v>
      </c>
      <c r="K40" s="1" t="s">
        <v>4080</v>
      </c>
      <c r="L40" s="1" t="s">
        <v>3334</v>
      </c>
      <c r="M40" s="1" t="s">
        <v>4079</v>
      </c>
      <c r="N40" s="1" t="s">
        <v>4081</v>
      </c>
      <c r="O40">
        <v>1</v>
      </c>
      <c r="P40">
        <v>0</v>
      </c>
      <c r="Q40">
        <v>0.221</v>
      </c>
      <c r="R40">
        <v>35</v>
      </c>
      <c r="S40">
        <v>87</v>
      </c>
      <c r="T40">
        <v>74.5</v>
      </c>
      <c r="U40" s="1" t="s">
        <v>4079</v>
      </c>
      <c r="V40" t="s">
        <v>4556</v>
      </c>
      <c r="W40" t="s">
        <v>5003</v>
      </c>
    </row>
    <row r="41" spans="1:23" x14ac:dyDescent="0.2">
      <c r="A41" s="1" t="s">
        <v>4078</v>
      </c>
      <c r="B41" s="1" t="s">
        <v>4535</v>
      </c>
      <c r="C41" s="1" t="s">
        <v>4538</v>
      </c>
      <c r="D41" s="2" t="s">
        <v>661</v>
      </c>
      <c r="E41" s="1" t="s">
        <v>3335</v>
      </c>
      <c r="F41" s="1" t="s">
        <v>3336</v>
      </c>
      <c r="G41" s="1" t="s">
        <v>5696</v>
      </c>
      <c r="H41" s="1" t="s">
        <v>4079</v>
      </c>
      <c r="I41" s="1" t="s">
        <v>4079</v>
      </c>
      <c r="J41" s="1" t="s">
        <v>4080</v>
      </c>
      <c r="K41" s="1" t="s">
        <v>4080</v>
      </c>
      <c r="L41" s="1" t="s">
        <v>3337</v>
      </c>
      <c r="M41" s="1" t="s">
        <v>4079</v>
      </c>
      <c r="N41" s="1" t="s">
        <v>4081</v>
      </c>
      <c r="O41">
        <v>1</v>
      </c>
      <c r="P41">
        <v>0</v>
      </c>
      <c r="Q41">
        <v>0.221</v>
      </c>
      <c r="R41">
        <v>35</v>
      </c>
      <c r="S41">
        <v>87</v>
      </c>
      <c r="T41">
        <v>74.5</v>
      </c>
      <c r="U41" s="1" t="s">
        <v>4079</v>
      </c>
      <c r="V41" t="s">
        <v>4556</v>
      </c>
      <c r="W41" t="s">
        <v>5003</v>
      </c>
    </row>
    <row r="42" spans="1:23" x14ac:dyDescent="0.2">
      <c r="A42" s="1" t="s">
        <v>4078</v>
      </c>
      <c r="B42" s="1" t="s">
        <v>4535</v>
      </c>
      <c r="C42" s="1" t="s">
        <v>4538</v>
      </c>
      <c r="D42" s="2" t="s">
        <v>662</v>
      </c>
      <c r="E42" s="1" t="s">
        <v>3338</v>
      </c>
      <c r="F42" s="1" t="s">
        <v>3339</v>
      </c>
      <c r="G42" s="1" t="s">
        <v>5697</v>
      </c>
      <c r="H42" s="1" t="s">
        <v>4079</v>
      </c>
      <c r="I42" s="1" t="s">
        <v>4079</v>
      </c>
      <c r="J42" s="1" t="s">
        <v>4080</v>
      </c>
      <c r="K42" s="1" t="s">
        <v>4080</v>
      </c>
      <c r="L42" s="1" t="s">
        <v>3340</v>
      </c>
      <c r="M42" s="1" t="s">
        <v>4079</v>
      </c>
      <c r="N42" s="1" t="s">
        <v>4081</v>
      </c>
      <c r="O42">
        <v>1</v>
      </c>
      <c r="P42">
        <v>0</v>
      </c>
      <c r="Q42">
        <v>0.221</v>
      </c>
      <c r="R42">
        <v>35</v>
      </c>
      <c r="S42">
        <v>87</v>
      </c>
      <c r="T42">
        <v>74.5</v>
      </c>
      <c r="U42" s="1" t="s">
        <v>4079</v>
      </c>
      <c r="V42" t="s">
        <v>4556</v>
      </c>
      <c r="W42" t="s">
        <v>5003</v>
      </c>
    </row>
    <row r="43" spans="1:23" x14ac:dyDescent="0.2">
      <c r="A43" s="1" t="s">
        <v>4078</v>
      </c>
      <c r="B43" s="1" t="s">
        <v>4535</v>
      </c>
      <c r="C43" s="1" t="s">
        <v>4538</v>
      </c>
      <c r="D43" s="2" t="s">
        <v>663</v>
      </c>
      <c r="E43" s="1" t="s">
        <v>3341</v>
      </c>
      <c r="F43" s="1" t="s">
        <v>3342</v>
      </c>
      <c r="G43" s="1" t="s">
        <v>5642</v>
      </c>
      <c r="H43" s="1" t="s">
        <v>4079</v>
      </c>
      <c r="I43" s="1" t="s">
        <v>4079</v>
      </c>
      <c r="J43" s="1" t="s">
        <v>4080</v>
      </c>
      <c r="K43" s="1" t="s">
        <v>4080</v>
      </c>
      <c r="L43" s="1" t="s">
        <v>3343</v>
      </c>
      <c r="M43" s="1" t="s">
        <v>4079</v>
      </c>
      <c r="N43" s="1" t="s">
        <v>4081</v>
      </c>
      <c r="O43">
        <v>1</v>
      </c>
      <c r="P43">
        <v>0</v>
      </c>
      <c r="Q43">
        <v>0.221</v>
      </c>
      <c r="R43">
        <v>35</v>
      </c>
      <c r="S43">
        <v>87</v>
      </c>
      <c r="T43">
        <v>74.5</v>
      </c>
      <c r="U43" s="1" t="s">
        <v>4079</v>
      </c>
      <c r="V43" t="s">
        <v>4556</v>
      </c>
      <c r="W43" t="s">
        <v>5003</v>
      </c>
    </row>
    <row r="44" spans="1:23" x14ac:dyDescent="0.2">
      <c r="A44" s="1" t="s">
        <v>4078</v>
      </c>
      <c r="B44" s="1" t="s">
        <v>4535</v>
      </c>
      <c r="C44" s="1" t="s">
        <v>4538</v>
      </c>
      <c r="D44" s="2" t="s">
        <v>664</v>
      </c>
      <c r="E44" s="1" t="s">
        <v>3344</v>
      </c>
      <c r="F44" s="1" t="s">
        <v>3345</v>
      </c>
      <c r="G44" s="1" t="s">
        <v>5698</v>
      </c>
      <c r="H44" s="1" t="s">
        <v>4079</v>
      </c>
      <c r="I44" s="1" t="s">
        <v>4079</v>
      </c>
      <c r="J44" s="1" t="s">
        <v>4080</v>
      </c>
      <c r="K44" s="1" t="s">
        <v>4080</v>
      </c>
      <c r="L44" s="1" t="s">
        <v>3346</v>
      </c>
      <c r="M44" s="1" t="s">
        <v>4079</v>
      </c>
      <c r="N44" s="1" t="s">
        <v>4081</v>
      </c>
      <c r="O44">
        <v>1</v>
      </c>
      <c r="P44">
        <v>0</v>
      </c>
      <c r="Q44">
        <v>0.221</v>
      </c>
      <c r="R44">
        <v>35</v>
      </c>
      <c r="S44">
        <v>87</v>
      </c>
      <c r="T44">
        <v>74.5</v>
      </c>
      <c r="U44" s="1" t="s">
        <v>4079</v>
      </c>
      <c r="V44" t="s">
        <v>4556</v>
      </c>
      <c r="W44" t="s">
        <v>5003</v>
      </c>
    </row>
    <row r="45" spans="1:23" x14ac:dyDescent="0.2">
      <c r="A45" s="1" t="s">
        <v>4078</v>
      </c>
      <c r="B45" s="1" t="s">
        <v>4535</v>
      </c>
      <c r="C45" s="1" t="s">
        <v>4538</v>
      </c>
      <c r="D45" s="2" t="s">
        <v>665</v>
      </c>
      <c r="E45" s="1" t="s">
        <v>3347</v>
      </c>
      <c r="F45" s="1" t="s">
        <v>3348</v>
      </c>
      <c r="G45" s="1" t="s">
        <v>5699</v>
      </c>
      <c r="H45" s="1" t="s">
        <v>4079</v>
      </c>
      <c r="I45" s="1" t="s">
        <v>4079</v>
      </c>
      <c r="J45" s="1" t="s">
        <v>4080</v>
      </c>
      <c r="K45" s="1" t="s">
        <v>4080</v>
      </c>
      <c r="L45" s="1" t="s">
        <v>3349</v>
      </c>
      <c r="M45" s="1" t="s">
        <v>4079</v>
      </c>
      <c r="N45" s="1" t="s">
        <v>4081</v>
      </c>
      <c r="O45">
        <v>1</v>
      </c>
      <c r="P45">
        <v>0</v>
      </c>
      <c r="Q45">
        <v>0.221</v>
      </c>
      <c r="R45">
        <v>35</v>
      </c>
      <c r="S45">
        <v>87</v>
      </c>
      <c r="T45">
        <v>74.5</v>
      </c>
      <c r="U45" s="1" t="s">
        <v>4079</v>
      </c>
      <c r="V45" t="s">
        <v>4556</v>
      </c>
      <c r="W45" t="s">
        <v>5003</v>
      </c>
    </row>
    <row r="46" spans="1:23" x14ac:dyDescent="0.2">
      <c r="A46" s="1" t="s">
        <v>4078</v>
      </c>
      <c r="B46" s="1" t="s">
        <v>4535</v>
      </c>
      <c r="C46" s="1" t="s">
        <v>4538</v>
      </c>
      <c r="D46" s="2" t="s">
        <v>666</v>
      </c>
      <c r="E46" s="1" t="s">
        <v>3350</v>
      </c>
      <c r="F46" s="1" t="s">
        <v>3351</v>
      </c>
      <c r="G46" s="1" t="s">
        <v>5700</v>
      </c>
      <c r="H46" s="1" t="s">
        <v>4079</v>
      </c>
      <c r="I46" s="1" t="s">
        <v>4079</v>
      </c>
      <c r="J46" s="1" t="s">
        <v>4080</v>
      </c>
      <c r="K46" s="1" t="s">
        <v>4080</v>
      </c>
      <c r="L46" s="1" t="s">
        <v>3352</v>
      </c>
      <c r="M46" s="1" t="s">
        <v>4079</v>
      </c>
      <c r="N46" s="1" t="s">
        <v>4081</v>
      </c>
      <c r="O46">
        <v>1</v>
      </c>
      <c r="P46">
        <v>0</v>
      </c>
      <c r="Q46">
        <v>0.221</v>
      </c>
      <c r="R46">
        <v>35</v>
      </c>
      <c r="S46">
        <v>87</v>
      </c>
      <c r="T46">
        <v>74.5</v>
      </c>
      <c r="U46" s="1" t="s">
        <v>4079</v>
      </c>
      <c r="V46" t="s">
        <v>4556</v>
      </c>
      <c r="W46" t="s">
        <v>5003</v>
      </c>
    </row>
    <row r="47" spans="1:23" x14ac:dyDescent="0.2">
      <c r="A47" s="1" t="s">
        <v>4078</v>
      </c>
      <c r="B47" s="1" t="s">
        <v>4535</v>
      </c>
      <c r="C47" s="1" t="s">
        <v>4538</v>
      </c>
      <c r="D47" s="2" t="s">
        <v>667</v>
      </c>
      <c r="E47" s="1" t="s">
        <v>3353</v>
      </c>
      <c r="F47" s="1" t="s">
        <v>3354</v>
      </c>
      <c r="G47" s="1" t="s">
        <v>5701</v>
      </c>
      <c r="H47" s="1" t="s">
        <v>4079</v>
      </c>
      <c r="I47" s="1" t="s">
        <v>4079</v>
      </c>
      <c r="J47" s="1" t="s">
        <v>4080</v>
      </c>
      <c r="K47" s="1" t="s">
        <v>4080</v>
      </c>
      <c r="L47" s="1" t="s">
        <v>3355</v>
      </c>
      <c r="M47" s="1" t="s">
        <v>4079</v>
      </c>
      <c r="N47" s="1" t="s">
        <v>4081</v>
      </c>
      <c r="O47">
        <v>1</v>
      </c>
      <c r="P47">
        <v>0</v>
      </c>
      <c r="Q47">
        <v>0.221</v>
      </c>
      <c r="R47">
        <v>35</v>
      </c>
      <c r="S47">
        <v>87</v>
      </c>
      <c r="T47">
        <v>74.5</v>
      </c>
      <c r="U47" s="1" t="s">
        <v>4079</v>
      </c>
      <c r="V47" t="s">
        <v>4556</v>
      </c>
      <c r="W47" t="s">
        <v>5003</v>
      </c>
    </row>
    <row r="48" spans="1:23" x14ac:dyDescent="0.2">
      <c r="A48" s="1" t="s">
        <v>4078</v>
      </c>
      <c r="B48" s="1" t="s">
        <v>4535</v>
      </c>
      <c r="C48" s="1" t="s">
        <v>4538</v>
      </c>
      <c r="D48" s="2" t="s">
        <v>668</v>
      </c>
      <c r="E48" s="1" t="s">
        <v>3356</v>
      </c>
      <c r="F48" s="1" t="s">
        <v>3357</v>
      </c>
      <c r="G48" s="1" t="s">
        <v>5702</v>
      </c>
      <c r="H48" s="1" t="s">
        <v>4079</v>
      </c>
      <c r="I48" s="1" t="s">
        <v>4079</v>
      </c>
      <c r="J48" s="1" t="s">
        <v>4080</v>
      </c>
      <c r="K48" s="1" t="s">
        <v>4080</v>
      </c>
      <c r="L48" s="1" t="s">
        <v>3358</v>
      </c>
      <c r="M48" s="1" t="s">
        <v>4079</v>
      </c>
      <c r="N48" s="1" t="s">
        <v>4081</v>
      </c>
      <c r="O48">
        <v>1</v>
      </c>
      <c r="P48">
        <v>0</v>
      </c>
      <c r="Q48">
        <v>0.221</v>
      </c>
      <c r="R48">
        <v>35</v>
      </c>
      <c r="S48">
        <v>87</v>
      </c>
      <c r="T48">
        <v>74.5</v>
      </c>
      <c r="U48" s="1" t="s">
        <v>4079</v>
      </c>
      <c r="V48" t="s">
        <v>4556</v>
      </c>
      <c r="W48" t="s">
        <v>5003</v>
      </c>
    </row>
    <row r="49" spans="1:23" x14ac:dyDescent="0.2">
      <c r="A49" s="1" t="s">
        <v>4078</v>
      </c>
      <c r="B49" s="1" t="s">
        <v>4535</v>
      </c>
      <c r="C49" s="1" t="s">
        <v>4538</v>
      </c>
      <c r="D49" s="2" t="s">
        <v>669</v>
      </c>
      <c r="E49" s="1" t="s">
        <v>3359</v>
      </c>
      <c r="F49" s="1" t="s">
        <v>3360</v>
      </c>
      <c r="G49" s="1" t="s">
        <v>5703</v>
      </c>
      <c r="H49" s="1" t="s">
        <v>4079</v>
      </c>
      <c r="I49" s="1" t="s">
        <v>4079</v>
      </c>
      <c r="J49" s="1" t="s">
        <v>4080</v>
      </c>
      <c r="K49" s="1" t="s">
        <v>4080</v>
      </c>
      <c r="L49" s="1" t="s">
        <v>3361</v>
      </c>
      <c r="M49" s="1" t="s">
        <v>4079</v>
      </c>
      <c r="N49" s="1" t="s">
        <v>4081</v>
      </c>
      <c r="O49">
        <v>1</v>
      </c>
      <c r="P49">
        <v>0</v>
      </c>
      <c r="Q49">
        <v>0.221</v>
      </c>
      <c r="R49">
        <v>35</v>
      </c>
      <c r="S49">
        <v>87</v>
      </c>
      <c r="T49">
        <v>74.5</v>
      </c>
      <c r="U49" s="1" t="s">
        <v>4079</v>
      </c>
      <c r="V49" t="s">
        <v>4556</v>
      </c>
      <c r="W49" t="s">
        <v>5003</v>
      </c>
    </row>
    <row r="50" spans="1:23" x14ac:dyDescent="0.2">
      <c r="A50" s="1" t="s">
        <v>4078</v>
      </c>
      <c r="B50" s="1" t="s">
        <v>4535</v>
      </c>
      <c r="C50" s="1" t="s">
        <v>4538</v>
      </c>
      <c r="D50" s="2" t="s">
        <v>670</v>
      </c>
      <c r="E50" s="1" t="s">
        <v>3362</v>
      </c>
      <c r="F50" s="1" t="s">
        <v>3363</v>
      </c>
      <c r="G50" s="1" t="s">
        <v>5704</v>
      </c>
      <c r="H50" s="1" t="s">
        <v>4079</v>
      </c>
      <c r="I50" s="1" t="s">
        <v>4079</v>
      </c>
      <c r="J50" s="1" t="s">
        <v>4080</v>
      </c>
      <c r="K50" s="1" t="s">
        <v>4080</v>
      </c>
      <c r="L50" s="1" t="s">
        <v>3364</v>
      </c>
      <c r="M50" s="1" t="s">
        <v>4079</v>
      </c>
      <c r="N50" s="1" t="s">
        <v>4081</v>
      </c>
      <c r="O50">
        <v>1</v>
      </c>
      <c r="P50">
        <v>0</v>
      </c>
      <c r="Q50">
        <v>0.221</v>
      </c>
      <c r="R50">
        <v>35</v>
      </c>
      <c r="S50">
        <v>87</v>
      </c>
      <c r="T50">
        <v>74.5</v>
      </c>
      <c r="U50" s="1" t="s">
        <v>4079</v>
      </c>
      <c r="V50" t="s">
        <v>4556</v>
      </c>
      <c r="W50" t="s">
        <v>5003</v>
      </c>
    </row>
    <row r="51" spans="1:23" x14ac:dyDescent="0.2">
      <c r="A51" s="1" t="s">
        <v>4078</v>
      </c>
      <c r="B51" s="1" t="s">
        <v>4535</v>
      </c>
      <c r="C51" s="1" t="s">
        <v>4538</v>
      </c>
      <c r="D51" s="2" t="s">
        <v>671</v>
      </c>
      <c r="E51" s="1" t="s">
        <v>3365</v>
      </c>
      <c r="F51" s="1" t="s">
        <v>3366</v>
      </c>
      <c r="G51" s="1" t="s">
        <v>5748</v>
      </c>
      <c r="H51" s="1" t="s">
        <v>4079</v>
      </c>
      <c r="I51" s="1" t="s">
        <v>4079</v>
      </c>
      <c r="J51" s="1" t="s">
        <v>4080</v>
      </c>
      <c r="K51" s="1" t="s">
        <v>4080</v>
      </c>
      <c r="L51" s="1" t="s">
        <v>3367</v>
      </c>
      <c r="M51" s="1" t="s">
        <v>4079</v>
      </c>
      <c r="N51" s="1" t="s">
        <v>4081</v>
      </c>
      <c r="O51">
        <v>1</v>
      </c>
      <c r="P51">
        <v>0</v>
      </c>
      <c r="Q51">
        <v>0.221</v>
      </c>
      <c r="R51">
        <v>35</v>
      </c>
      <c r="S51">
        <v>87</v>
      </c>
      <c r="T51">
        <v>74.5</v>
      </c>
      <c r="U51" s="1" t="s">
        <v>4079</v>
      </c>
      <c r="V51" t="s">
        <v>4556</v>
      </c>
      <c r="W51" t="s">
        <v>5003</v>
      </c>
    </row>
    <row r="52" spans="1:23" x14ac:dyDescent="0.2">
      <c r="A52" s="1" t="s">
        <v>4078</v>
      </c>
      <c r="B52" s="1" t="s">
        <v>4535</v>
      </c>
      <c r="C52" s="1" t="s">
        <v>4538</v>
      </c>
      <c r="D52" s="2" t="s">
        <v>672</v>
      </c>
      <c r="E52" s="1" t="s">
        <v>3368</v>
      </c>
      <c r="F52" s="1" t="s">
        <v>3369</v>
      </c>
      <c r="G52" s="1" t="s">
        <v>5643</v>
      </c>
      <c r="H52" s="1" t="s">
        <v>4079</v>
      </c>
      <c r="I52" s="1" t="s">
        <v>4079</v>
      </c>
      <c r="J52" s="1" t="s">
        <v>4080</v>
      </c>
      <c r="K52" s="1" t="s">
        <v>4080</v>
      </c>
      <c r="L52" s="1" t="s">
        <v>3370</v>
      </c>
      <c r="M52" s="1" t="s">
        <v>4079</v>
      </c>
      <c r="N52" s="1" t="s">
        <v>4081</v>
      </c>
      <c r="O52">
        <v>1</v>
      </c>
      <c r="P52">
        <v>0</v>
      </c>
      <c r="Q52">
        <v>0.221</v>
      </c>
      <c r="R52">
        <v>35</v>
      </c>
      <c r="S52">
        <v>87</v>
      </c>
      <c r="T52">
        <v>74.5</v>
      </c>
      <c r="U52" s="1" t="s">
        <v>4079</v>
      </c>
      <c r="V52" t="s">
        <v>4556</v>
      </c>
      <c r="W52" t="s">
        <v>5003</v>
      </c>
    </row>
    <row r="53" spans="1:23" x14ac:dyDescent="0.2">
      <c r="A53" s="1" t="s">
        <v>4078</v>
      </c>
      <c r="B53" s="1" t="s">
        <v>4535</v>
      </c>
      <c r="C53" s="1" t="s">
        <v>4538</v>
      </c>
      <c r="D53" s="2" t="s">
        <v>673</v>
      </c>
      <c r="E53" s="1" t="s">
        <v>3371</v>
      </c>
      <c r="F53" s="1" t="s">
        <v>3372</v>
      </c>
      <c r="G53" s="1" t="s">
        <v>5644</v>
      </c>
      <c r="H53" s="1" t="s">
        <v>4079</v>
      </c>
      <c r="I53" s="1" t="s">
        <v>4079</v>
      </c>
      <c r="J53" s="1" t="s">
        <v>4080</v>
      </c>
      <c r="K53" s="1" t="s">
        <v>4080</v>
      </c>
      <c r="L53" s="1" t="s">
        <v>3373</v>
      </c>
      <c r="M53" s="1" t="s">
        <v>4079</v>
      </c>
      <c r="N53" s="1" t="s">
        <v>4081</v>
      </c>
      <c r="O53">
        <v>1</v>
      </c>
      <c r="P53">
        <v>0</v>
      </c>
      <c r="Q53">
        <v>0.221</v>
      </c>
      <c r="R53">
        <v>35</v>
      </c>
      <c r="S53">
        <v>87</v>
      </c>
      <c r="T53">
        <v>74.5</v>
      </c>
      <c r="U53" s="1" t="s">
        <v>4079</v>
      </c>
      <c r="V53" t="s">
        <v>4556</v>
      </c>
      <c r="W53" t="s">
        <v>5003</v>
      </c>
    </row>
    <row r="54" spans="1:23" x14ac:dyDescent="0.2">
      <c r="A54" s="1" t="s">
        <v>4078</v>
      </c>
      <c r="B54" s="1" t="s">
        <v>4535</v>
      </c>
      <c r="C54" s="1" t="s">
        <v>4538</v>
      </c>
      <c r="D54" s="2" t="s">
        <v>674</v>
      </c>
      <c r="E54" s="1" t="s">
        <v>3374</v>
      </c>
      <c r="F54" s="1" t="s">
        <v>3375</v>
      </c>
      <c r="G54" s="1" t="s">
        <v>5645</v>
      </c>
      <c r="H54" s="1" t="s">
        <v>4079</v>
      </c>
      <c r="I54" s="1" t="s">
        <v>4079</v>
      </c>
      <c r="J54" s="1" t="s">
        <v>4080</v>
      </c>
      <c r="K54" s="1" t="s">
        <v>4080</v>
      </c>
      <c r="L54" s="1" t="s">
        <v>3376</v>
      </c>
      <c r="M54" s="1" t="s">
        <v>4079</v>
      </c>
      <c r="N54" s="1" t="s">
        <v>4081</v>
      </c>
      <c r="O54">
        <v>1</v>
      </c>
      <c r="P54">
        <v>0</v>
      </c>
      <c r="Q54">
        <v>0.221</v>
      </c>
      <c r="R54">
        <v>35</v>
      </c>
      <c r="S54">
        <v>87</v>
      </c>
      <c r="T54">
        <v>74.5</v>
      </c>
      <c r="U54" s="1" t="s">
        <v>4079</v>
      </c>
      <c r="V54" t="s">
        <v>4556</v>
      </c>
      <c r="W54" t="s">
        <v>5003</v>
      </c>
    </row>
    <row r="55" spans="1:23" x14ac:dyDescent="0.2">
      <c r="A55" s="1" t="s">
        <v>4078</v>
      </c>
      <c r="B55" s="1" t="s">
        <v>4535</v>
      </c>
      <c r="C55" s="1" t="s">
        <v>4538</v>
      </c>
      <c r="D55" s="2" t="s">
        <v>675</v>
      </c>
      <c r="E55" s="1" t="s">
        <v>3377</v>
      </c>
      <c r="F55" s="1" t="s">
        <v>3378</v>
      </c>
      <c r="G55" s="1" t="s">
        <v>5646</v>
      </c>
      <c r="H55" s="1" t="s">
        <v>4079</v>
      </c>
      <c r="I55" s="1" t="s">
        <v>4079</v>
      </c>
      <c r="J55" s="1" t="s">
        <v>4080</v>
      </c>
      <c r="K55" s="1" t="s">
        <v>4080</v>
      </c>
      <c r="L55" s="1" t="s">
        <v>3379</v>
      </c>
      <c r="M55" s="1" t="s">
        <v>4079</v>
      </c>
      <c r="N55" s="1" t="s">
        <v>4081</v>
      </c>
      <c r="O55">
        <v>1</v>
      </c>
      <c r="P55">
        <v>0</v>
      </c>
      <c r="Q55">
        <v>0.221</v>
      </c>
      <c r="R55">
        <v>35</v>
      </c>
      <c r="S55">
        <v>87</v>
      </c>
      <c r="T55">
        <v>74.5</v>
      </c>
      <c r="U55" s="1" t="s">
        <v>4079</v>
      </c>
      <c r="V55" t="s">
        <v>4556</v>
      </c>
      <c r="W55" t="s">
        <v>5003</v>
      </c>
    </row>
    <row r="56" spans="1:23" x14ac:dyDescent="0.2">
      <c r="A56" s="1" t="s">
        <v>4078</v>
      </c>
      <c r="B56" s="1" t="s">
        <v>4535</v>
      </c>
      <c r="C56" s="1" t="s">
        <v>4538</v>
      </c>
      <c r="D56" s="2" t="s">
        <v>676</v>
      </c>
      <c r="E56" s="1" t="s">
        <v>3380</v>
      </c>
      <c r="F56" s="1" t="s">
        <v>3381</v>
      </c>
      <c r="G56" s="1" t="s">
        <v>5647</v>
      </c>
      <c r="H56" s="1" t="s">
        <v>4079</v>
      </c>
      <c r="I56" s="1" t="s">
        <v>4079</v>
      </c>
      <c r="J56" s="1" t="s">
        <v>4080</v>
      </c>
      <c r="K56" s="1" t="s">
        <v>4080</v>
      </c>
      <c r="L56" s="1" t="s">
        <v>3382</v>
      </c>
      <c r="M56" s="1" t="s">
        <v>4079</v>
      </c>
      <c r="N56" s="1" t="s">
        <v>4081</v>
      </c>
      <c r="O56">
        <v>1</v>
      </c>
      <c r="P56">
        <v>0</v>
      </c>
      <c r="Q56">
        <v>0.221</v>
      </c>
      <c r="R56">
        <v>35</v>
      </c>
      <c r="S56">
        <v>87</v>
      </c>
      <c r="T56">
        <v>74.5</v>
      </c>
      <c r="U56" s="1" t="s">
        <v>4079</v>
      </c>
      <c r="V56" t="s">
        <v>4556</v>
      </c>
      <c r="W56" t="s">
        <v>5003</v>
      </c>
    </row>
    <row r="57" spans="1:23" x14ac:dyDescent="0.2">
      <c r="A57" s="1" t="s">
        <v>4078</v>
      </c>
      <c r="B57" s="1" t="s">
        <v>4535</v>
      </c>
      <c r="C57" s="1" t="s">
        <v>4538</v>
      </c>
      <c r="D57" s="2" t="s">
        <v>677</v>
      </c>
      <c r="E57" s="1" t="s">
        <v>3383</v>
      </c>
      <c r="F57" s="1" t="s">
        <v>3384</v>
      </c>
      <c r="G57" s="1" t="s">
        <v>5648</v>
      </c>
      <c r="H57" s="1" t="s">
        <v>4079</v>
      </c>
      <c r="I57" s="1" t="s">
        <v>4079</v>
      </c>
      <c r="J57" s="1" t="s">
        <v>4080</v>
      </c>
      <c r="K57" s="1" t="s">
        <v>4080</v>
      </c>
      <c r="L57" s="1" t="s">
        <v>3385</v>
      </c>
      <c r="M57" s="1" t="s">
        <v>4079</v>
      </c>
      <c r="N57" s="1" t="s">
        <v>4081</v>
      </c>
      <c r="O57">
        <v>1</v>
      </c>
      <c r="P57">
        <v>0</v>
      </c>
      <c r="Q57">
        <v>0.221</v>
      </c>
      <c r="R57">
        <v>35</v>
      </c>
      <c r="S57">
        <v>87</v>
      </c>
      <c r="T57">
        <v>74.5</v>
      </c>
      <c r="U57" s="1" t="s">
        <v>4079</v>
      </c>
      <c r="V57" t="s">
        <v>4556</v>
      </c>
      <c r="W57" t="s">
        <v>5003</v>
      </c>
    </row>
    <row r="58" spans="1:23" x14ac:dyDescent="0.2">
      <c r="A58" s="1" t="s">
        <v>4078</v>
      </c>
      <c r="B58" s="1" t="s">
        <v>4535</v>
      </c>
      <c r="C58" s="1" t="s">
        <v>4538</v>
      </c>
      <c r="D58" s="2" t="s">
        <v>678</v>
      </c>
      <c r="E58" s="1" t="s">
        <v>3386</v>
      </c>
      <c r="F58" s="1" t="s">
        <v>3387</v>
      </c>
      <c r="G58" s="1" t="s">
        <v>5749</v>
      </c>
      <c r="H58" s="1" t="s">
        <v>4079</v>
      </c>
      <c r="I58" s="1" t="s">
        <v>4079</v>
      </c>
      <c r="J58" s="1" t="s">
        <v>4080</v>
      </c>
      <c r="K58" s="1" t="s">
        <v>4080</v>
      </c>
      <c r="L58" s="1" t="s">
        <v>3388</v>
      </c>
      <c r="M58" s="1" t="s">
        <v>4079</v>
      </c>
      <c r="N58" s="1" t="s">
        <v>4081</v>
      </c>
      <c r="O58">
        <v>1</v>
      </c>
      <c r="P58">
        <v>0</v>
      </c>
      <c r="Q58">
        <v>0.221</v>
      </c>
      <c r="R58">
        <v>35</v>
      </c>
      <c r="S58">
        <v>87</v>
      </c>
      <c r="T58">
        <v>74.5</v>
      </c>
      <c r="U58" s="1" t="s">
        <v>4079</v>
      </c>
      <c r="V58" t="s">
        <v>4556</v>
      </c>
      <c r="W58" t="s">
        <v>5003</v>
      </c>
    </row>
    <row r="59" spans="1:23" x14ac:dyDescent="0.2">
      <c r="A59" s="1" t="s">
        <v>4078</v>
      </c>
      <c r="B59" s="1" t="s">
        <v>4535</v>
      </c>
      <c r="C59" s="1" t="s">
        <v>4538</v>
      </c>
      <c r="D59" s="2" t="s">
        <v>679</v>
      </c>
      <c r="E59" s="1" t="s">
        <v>3389</v>
      </c>
      <c r="F59" s="1" t="s">
        <v>3390</v>
      </c>
      <c r="G59" s="1" t="s">
        <v>5649</v>
      </c>
      <c r="H59" s="1" t="s">
        <v>4079</v>
      </c>
      <c r="I59" s="1" t="s">
        <v>4079</v>
      </c>
      <c r="J59" s="1" t="s">
        <v>4080</v>
      </c>
      <c r="K59" s="1" t="s">
        <v>4080</v>
      </c>
      <c r="L59" s="1" t="s">
        <v>3391</v>
      </c>
      <c r="M59" s="1" t="s">
        <v>4079</v>
      </c>
      <c r="N59" s="1" t="s">
        <v>4081</v>
      </c>
      <c r="O59">
        <v>1</v>
      </c>
      <c r="P59">
        <v>0</v>
      </c>
      <c r="Q59">
        <v>0.221</v>
      </c>
      <c r="R59">
        <v>35</v>
      </c>
      <c r="S59">
        <v>87</v>
      </c>
      <c r="T59">
        <v>74.5</v>
      </c>
      <c r="U59" s="1" t="s">
        <v>4079</v>
      </c>
      <c r="V59" t="s">
        <v>4556</v>
      </c>
      <c r="W59" t="s">
        <v>5003</v>
      </c>
    </row>
    <row r="60" spans="1:23" x14ac:dyDescent="0.2">
      <c r="A60" s="1" t="s">
        <v>4078</v>
      </c>
      <c r="B60" s="1" t="s">
        <v>4535</v>
      </c>
      <c r="C60" s="1" t="s">
        <v>4538</v>
      </c>
      <c r="D60" s="2" t="s">
        <v>680</v>
      </c>
      <c r="E60" s="1" t="s">
        <v>3392</v>
      </c>
      <c r="F60" s="1" t="s">
        <v>3393</v>
      </c>
      <c r="G60" s="1" t="s">
        <v>5650</v>
      </c>
      <c r="H60" s="1" t="s">
        <v>4079</v>
      </c>
      <c r="I60" s="1" t="s">
        <v>4079</v>
      </c>
      <c r="J60" s="1" t="s">
        <v>4080</v>
      </c>
      <c r="K60" s="1" t="s">
        <v>4080</v>
      </c>
      <c r="L60" s="1" t="s">
        <v>3394</v>
      </c>
      <c r="M60" s="1" t="s">
        <v>4079</v>
      </c>
      <c r="N60" s="1" t="s">
        <v>4081</v>
      </c>
      <c r="O60">
        <v>1</v>
      </c>
      <c r="P60">
        <v>0</v>
      </c>
      <c r="Q60">
        <v>0.221</v>
      </c>
      <c r="R60">
        <v>35</v>
      </c>
      <c r="S60">
        <v>87</v>
      </c>
      <c r="T60">
        <v>74.5</v>
      </c>
      <c r="U60" s="1" t="s">
        <v>4079</v>
      </c>
      <c r="V60" t="s">
        <v>4556</v>
      </c>
      <c r="W60" t="s">
        <v>5003</v>
      </c>
    </row>
    <row r="61" spans="1:23" x14ac:dyDescent="0.2">
      <c r="A61" s="1" t="s">
        <v>4078</v>
      </c>
      <c r="B61" s="1" t="s">
        <v>4535</v>
      </c>
      <c r="C61" s="1" t="s">
        <v>4538</v>
      </c>
      <c r="D61" s="2" t="s">
        <v>681</v>
      </c>
      <c r="E61" s="1" t="s">
        <v>3395</v>
      </c>
      <c r="F61" s="1" t="s">
        <v>3396</v>
      </c>
      <c r="G61" s="1" t="s">
        <v>5651</v>
      </c>
      <c r="H61" s="1" t="s">
        <v>4079</v>
      </c>
      <c r="I61" s="1" t="s">
        <v>4079</v>
      </c>
      <c r="J61" s="1" t="s">
        <v>4080</v>
      </c>
      <c r="K61" s="1" t="s">
        <v>4080</v>
      </c>
      <c r="L61" s="1" t="s">
        <v>3397</v>
      </c>
      <c r="M61" s="1" t="s">
        <v>4079</v>
      </c>
      <c r="N61" s="1" t="s">
        <v>4081</v>
      </c>
      <c r="O61">
        <v>1</v>
      </c>
      <c r="P61">
        <v>0</v>
      </c>
      <c r="Q61">
        <v>0.221</v>
      </c>
      <c r="R61">
        <v>35</v>
      </c>
      <c r="S61">
        <v>87</v>
      </c>
      <c r="T61">
        <v>74.5</v>
      </c>
      <c r="U61" s="1" t="s">
        <v>4079</v>
      </c>
      <c r="V61" t="s">
        <v>4556</v>
      </c>
      <c r="W61" t="s">
        <v>5003</v>
      </c>
    </row>
    <row r="62" spans="1:23" x14ac:dyDescent="0.2">
      <c r="A62" s="1" t="s">
        <v>4078</v>
      </c>
      <c r="B62" s="1" t="s">
        <v>4535</v>
      </c>
      <c r="C62" s="1" t="s">
        <v>4538</v>
      </c>
      <c r="D62" s="2" t="s">
        <v>682</v>
      </c>
      <c r="E62" s="1" t="s">
        <v>3398</v>
      </c>
      <c r="F62" s="1" t="s">
        <v>3399</v>
      </c>
      <c r="G62" s="1" t="s">
        <v>5652</v>
      </c>
      <c r="H62" s="1" t="s">
        <v>4079</v>
      </c>
      <c r="I62" s="1" t="s">
        <v>4079</v>
      </c>
      <c r="J62" s="1" t="s">
        <v>4080</v>
      </c>
      <c r="K62" s="1" t="s">
        <v>4080</v>
      </c>
      <c r="L62" s="1" t="s">
        <v>3400</v>
      </c>
      <c r="M62" s="1" t="s">
        <v>4079</v>
      </c>
      <c r="N62" s="1" t="s">
        <v>4081</v>
      </c>
      <c r="O62">
        <v>1</v>
      </c>
      <c r="P62">
        <v>0</v>
      </c>
      <c r="Q62">
        <v>0.221</v>
      </c>
      <c r="R62">
        <v>35</v>
      </c>
      <c r="S62">
        <v>87</v>
      </c>
      <c r="T62">
        <v>74.5</v>
      </c>
      <c r="U62" s="1" t="s">
        <v>4079</v>
      </c>
      <c r="V62" t="s">
        <v>4556</v>
      </c>
      <c r="W62" t="s">
        <v>5003</v>
      </c>
    </row>
    <row r="63" spans="1:23" x14ac:dyDescent="0.2">
      <c r="A63" s="1" t="s">
        <v>4078</v>
      </c>
      <c r="B63" s="1" t="s">
        <v>4535</v>
      </c>
      <c r="C63" s="1" t="s">
        <v>4538</v>
      </c>
      <c r="D63" s="2" t="s">
        <v>683</v>
      </c>
      <c r="E63" s="1" t="s">
        <v>3401</v>
      </c>
      <c r="F63" s="1" t="s">
        <v>3402</v>
      </c>
      <c r="G63" s="1" t="s">
        <v>5653</v>
      </c>
      <c r="H63" s="1" t="s">
        <v>4079</v>
      </c>
      <c r="I63" s="1" t="s">
        <v>4079</v>
      </c>
      <c r="J63" s="1" t="s">
        <v>4080</v>
      </c>
      <c r="K63" s="1" t="s">
        <v>4080</v>
      </c>
      <c r="L63" s="1" t="s">
        <v>3403</v>
      </c>
      <c r="M63" s="1" t="s">
        <v>4079</v>
      </c>
      <c r="N63" s="1" t="s">
        <v>4081</v>
      </c>
      <c r="O63">
        <v>1</v>
      </c>
      <c r="P63">
        <v>0</v>
      </c>
      <c r="Q63">
        <v>0.221</v>
      </c>
      <c r="R63">
        <v>35</v>
      </c>
      <c r="S63">
        <v>87</v>
      </c>
      <c r="T63">
        <v>74.5</v>
      </c>
      <c r="U63" s="1" t="s">
        <v>4079</v>
      </c>
      <c r="V63" t="s">
        <v>4556</v>
      </c>
      <c r="W63" t="s">
        <v>5003</v>
      </c>
    </row>
    <row r="64" spans="1:23" x14ac:dyDescent="0.2">
      <c r="A64" s="1" t="s">
        <v>4078</v>
      </c>
      <c r="B64" s="1" t="s">
        <v>4535</v>
      </c>
      <c r="C64" s="1" t="s">
        <v>4538</v>
      </c>
      <c r="D64" s="2" t="s">
        <v>684</v>
      </c>
      <c r="E64" s="1" t="s">
        <v>3404</v>
      </c>
      <c r="F64" s="1" t="s">
        <v>3405</v>
      </c>
      <c r="G64" s="1" t="s">
        <v>5654</v>
      </c>
      <c r="H64" s="1" t="s">
        <v>4079</v>
      </c>
      <c r="I64" s="1" t="s">
        <v>4079</v>
      </c>
      <c r="J64" s="1" t="s">
        <v>4080</v>
      </c>
      <c r="K64" s="1" t="s">
        <v>4080</v>
      </c>
      <c r="L64" s="1" t="s">
        <v>3406</v>
      </c>
      <c r="M64" s="1" t="s">
        <v>4079</v>
      </c>
      <c r="N64" s="1" t="s">
        <v>4081</v>
      </c>
      <c r="O64">
        <v>1</v>
      </c>
      <c r="P64">
        <v>0</v>
      </c>
      <c r="Q64">
        <v>0.221</v>
      </c>
      <c r="R64">
        <v>35</v>
      </c>
      <c r="S64">
        <v>87</v>
      </c>
      <c r="T64">
        <v>74.5</v>
      </c>
      <c r="U64" s="1" t="s">
        <v>4079</v>
      </c>
      <c r="V64" t="s">
        <v>4556</v>
      </c>
      <c r="W64" t="s">
        <v>5003</v>
      </c>
    </row>
    <row r="65" spans="1:23" x14ac:dyDescent="0.2">
      <c r="A65" s="1" t="s">
        <v>4078</v>
      </c>
      <c r="B65" s="1" t="s">
        <v>4535</v>
      </c>
      <c r="C65" s="1" t="s">
        <v>4538</v>
      </c>
      <c r="D65" s="2" t="s">
        <v>685</v>
      </c>
      <c r="E65" s="1" t="s">
        <v>3407</v>
      </c>
      <c r="F65" s="1" t="s">
        <v>3408</v>
      </c>
      <c r="G65" s="1" t="s">
        <v>5750</v>
      </c>
      <c r="H65" s="1" t="s">
        <v>4079</v>
      </c>
      <c r="I65" s="1" t="s">
        <v>4079</v>
      </c>
      <c r="J65" s="1" t="s">
        <v>4080</v>
      </c>
      <c r="K65" s="1" t="s">
        <v>4080</v>
      </c>
      <c r="L65" s="1" t="s">
        <v>3409</v>
      </c>
      <c r="M65" s="1" t="s">
        <v>4079</v>
      </c>
      <c r="N65" s="1" t="s">
        <v>4081</v>
      </c>
      <c r="O65">
        <v>1</v>
      </c>
      <c r="P65">
        <v>0</v>
      </c>
      <c r="Q65">
        <v>0.221</v>
      </c>
      <c r="R65">
        <v>35</v>
      </c>
      <c r="S65">
        <v>87</v>
      </c>
      <c r="T65">
        <v>74.5</v>
      </c>
      <c r="U65" s="1" t="s">
        <v>4079</v>
      </c>
      <c r="V65" t="s">
        <v>4556</v>
      </c>
      <c r="W65" t="s">
        <v>5003</v>
      </c>
    </row>
    <row r="66" spans="1:23" x14ac:dyDescent="0.2">
      <c r="A66" s="1" t="s">
        <v>4078</v>
      </c>
      <c r="B66" s="1" t="s">
        <v>4535</v>
      </c>
      <c r="C66" s="1" t="s">
        <v>4538</v>
      </c>
      <c r="D66" s="2" t="s">
        <v>686</v>
      </c>
      <c r="E66" s="1" t="s">
        <v>3410</v>
      </c>
      <c r="F66" s="1" t="s">
        <v>3411</v>
      </c>
      <c r="G66" s="1" t="s">
        <v>5655</v>
      </c>
      <c r="H66" s="1" t="s">
        <v>4079</v>
      </c>
      <c r="I66" s="1" t="s">
        <v>4079</v>
      </c>
      <c r="J66" s="1" t="s">
        <v>4080</v>
      </c>
      <c r="K66" s="1" t="s">
        <v>4080</v>
      </c>
      <c r="L66" s="1" t="s">
        <v>3412</v>
      </c>
      <c r="M66" s="1" t="s">
        <v>4079</v>
      </c>
      <c r="N66" s="1" t="s">
        <v>4081</v>
      </c>
      <c r="O66">
        <v>1</v>
      </c>
      <c r="P66">
        <v>0</v>
      </c>
      <c r="Q66">
        <v>0.221</v>
      </c>
      <c r="R66">
        <v>35</v>
      </c>
      <c r="S66">
        <v>87</v>
      </c>
      <c r="T66">
        <v>74.5</v>
      </c>
      <c r="U66" s="1" t="s">
        <v>4079</v>
      </c>
      <c r="V66" t="s">
        <v>4556</v>
      </c>
      <c r="W66" t="s">
        <v>5003</v>
      </c>
    </row>
    <row r="67" spans="1:23" x14ac:dyDescent="0.2">
      <c r="A67" s="1" t="s">
        <v>4078</v>
      </c>
      <c r="B67" s="1" t="s">
        <v>4535</v>
      </c>
      <c r="C67" s="1" t="s">
        <v>4538</v>
      </c>
      <c r="D67" s="2" t="s">
        <v>687</v>
      </c>
      <c r="E67" s="1" t="s">
        <v>3413</v>
      </c>
      <c r="F67" s="1" t="s">
        <v>3414</v>
      </c>
      <c r="G67" s="1" t="s">
        <v>5656</v>
      </c>
      <c r="H67" s="1" t="s">
        <v>4079</v>
      </c>
      <c r="I67" s="1" t="s">
        <v>4079</v>
      </c>
      <c r="J67" s="1" t="s">
        <v>4080</v>
      </c>
      <c r="K67" s="1" t="s">
        <v>4080</v>
      </c>
      <c r="L67" s="1" t="s">
        <v>3415</v>
      </c>
      <c r="M67" s="1" t="s">
        <v>4079</v>
      </c>
      <c r="N67" s="1" t="s">
        <v>4081</v>
      </c>
      <c r="O67">
        <v>1</v>
      </c>
      <c r="P67">
        <v>0</v>
      </c>
      <c r="Q67">
        <v>0.221</v>
      </c>
      <c r="R67">
        <v>35</v>
      </c>
      <c r="S67">
        <v>87</v>
      </c>
      <c r="T67">
        <v>74.5</v>
      </c>
      <c r="U67" s="1" t="s">
        <v>4079</v>
      </c>
      <c r="V67" t="s">
        <v>4556</v>
      </c>
      <c r="W67" t="s">
        <v>5003</v>
      </c>
    </row>
    <row r="68" spans="1:23" x14ac:dyDescent="0.2">
      <c r="A68" s="1" t="s">
        <v>4078</v>
      </c>
      <c r="B68" s="1" t="s">
        <v>4535</v>
      </c>
      <c r="C68" s="1" t="s">
        <v>4538</v>
      </c>
      <c r="D68" s="2" t="s">
        <v>688</v>
      </c>
      <c r="E68" s="1" t="s">
        <v>3416</v>
      </c>
      <c r="F68" s="1" t="s">
        <v>3417</v>
      </c>
      <c r="G68" s="1" t="s">
        <v>5657</v>
      </c>
      <c r="H68" s="1" t="s">
        <v>4079</v>
      </c>
      <c r="I68" s="1" t="s">
        <v>4079</v>
      </c>
      <c r="J68" s="1" t="s">
        <v>4080</v>
      </c>
      <c r="K68" s="1" t="s">
        <v>4080</v>
      </c>
      <c r="L68" s="1" t="s">
        <v>3418</v>
      </c>
      <c r="M68" s="1" t="s">
        <v>4079</v>
      </c>
      <c r="N68" s="1" t="s">
        <v>4081</v>
      </c>
      <c r="O68">
        <v>1</v>
      </c>
      <c r="P68">
        <v>0</v>
      </c>
      <c r="Q68">
        <v>0.221</v>
      </c>
      <c r="R68">
        <v>35</v>
      </c>
      <c r="S68">
        <v>87</v>
      </c>
      <c r="T68">
        <v>74.5</v>
      </c>
      <c r="U68" s="1" t="s">
        <v>4079</v>
      </c>
      <c r="V68" t="s">
        <v>4556</v>
      </c>
      <c r="W68" t="s">
        <v>5003</v>
      </c>
    </row>
    <row r="69" spans="1:23" x14ac:dyDescent="0.2">
      <c r="A69" s="1" t="s">
        <v>4078</v>
      </c>
      <c r="B69" s="1" t="s">
        <v>4535</v>
      </c>
      <c r="C69" s="1" t="s">
        <v>4538</v>
      </c>
      <c r="D69" s="2" t="s">
        <v>689</v>
      </c>
      <c r="E69" s="1" t="s">
        <v>3419</v>
      </c>
      <c r="F69" s="1" t="s">
        <v>3420</v>
      </c>
      <c r="G69" s="1" t="s">
        <v>5658</v>
      </c>
      <c r="H69" s="1" t="s">
        <v>4079</v>
      </c>
      <c r="I69" s="1" t="s">
        <v>4079</v>
      </c>
      <c r="J69" s="1" t="s">
        <v>4080</v>
      </c>
      <c r="K69" s="1" t="s">
        <v>4080</v>
      </c>
      <c r="L69" s="1" t="s">
        <v>3421</v>
      </c>
      <c r="M69" s="1" t="s">
        <v>4079</v>
      </c>
      <c r="N69" s="1" t="s">
        <v>4081</v>
      </c>
      <c r="O69">
        <v>1</v>
      </c>
      <c r="P69">
        <v>0</v>
      </c>
      <c r="Q69">
        <v>0.221</v>
      </c>
      <c r="R69">
        <v>35</v>
      </c>
      <c r="S69">
        <v>87</v>
      </c>
      <c r="T69">
        <v>74.5</v>
      </c>
      <c r="U69" s="1" t="s">
        <v>4079</v>
      </c>
      <c r="V69" t="s">
        <v>4556</v>
      </c>
      <c r="W69" t="s">
        <v>5003</v>
      </c>
    </row>
    <row r="70" spans="1:23" x14ac:dyDescent="0.2">
      <c r="A70" s="1" t="s">
        <v>4078</v>
      </c>
      <c r="B70" s="1" t="s">
        <v>4535</v>
      </c>
      <c r="C70" s="1" t="s">
        <v>4538</v>
      </c>
      <c r="D70" s="2" t="s">
        <v>690</v>
      </c>
      <c r="E70" s="1" t="s">
        <v>3422</v>
      </c>
      <c r="F70" s="1" t="s">
        <v>3423</v>
      </c>
      <c r="G70" s="1" t="s">
        <v>5659</v>
      </c>
      <c r="H70" s="1" t="s">
        <v>4079</v>
      </c>
      <c r="I70" s="1" t="s">
        <v>4079</v>
      </c>
      <c r="J70" s="1" t="s">
        <v>4080</v>
      </c>
      <c r="K70" s="1" t="s">
        <v>4080</v>
      </c>
      <c r="L70" s="1" t="s">
        <v>3424</v>
      </c>
      <c r="M70" s="1" t="s">
        <v>4079</v>
      </c>
      <c r="N70" s="1" t="s">
        <v>4081</v>
      </c>
      <c r="O70">
        <v>1</v>
      </c>
      <c r="P70">
        <v>0</v>
      </c>
      <c r="Q70">
        <v>0.221</v>
      </c>
      <c r="R70">
        <v>35</v>
      </c>
      <c r="S70">
        <v>87</v>
      </c>
      <c r="T70">
        <v>74.5</v>
      </c>
      <c r="U70" s="1" t="s">
        <v>4079</v>
      </c>
      <c r="V70" t="s">
        <v>4556</v>
      </c>
      <c r="W70" t="s">
        <v>5003</v>
      </c>
    </row>
    <row r="71" spans="1:23" x14ac:dyDescent="0.2">
      <c r="A71" s="1" t="s">
        <v>4078</v>
      </c>
      <c r="B71" s="1" t="s">
        <v>4535</v>
      </c>
      <c r="C71" s="1" t="s">
        <v>4538</v>
      </c>
      <c r="D71" s="2" t="s">
        <v>691</v>
      </c>
      <c r="E71" s="1" t="s">
        <v>3425</v>
      </c>
      <c r="F71" s="1" t="s">
        <v>3426</v>
      </c>
      <c r="G71" s="1" t="s">
        <v>5660</v>
      </c>
      <c r="H71" s="1" t="s">
        <v>4079</v>
      </c>
      <c r="I71" s="1" t="s">
        <v>4079</v>
      </c>
      <c r="J71" s="1" t="s">
        <v>4080</v>
      </c>
      <c r="K71" s="1" t="s">
        <v>4080</v>
      </c>
      <c r="L71" s="1" t="s">
        <v>3427</v>
      </c>
      <c r="M71" s="1" t="s">
        <v>4079</v>
      </c>
      <c r="N71" s="1" t="s">
        <v>4081</v>
      </c>
      <c r="O71">
        <v>1</v>
      </c>
      <c r="P71">
        <v>0</v>
      </c>
      <c r="Q71">
        <v>0.221</v>
      </c>
      <c r="R71">
        <v>35</v>
      </c>
      <c r="S71">
        <v>87</v>
      </c>
      <c r="T71">
        <v>74.5</v>
      </c>
      <c r="U71" s="1" t="s">
        <v>4079</v>
      </c>
      <c r="V71" t="s">
        <v>4556</v>
      </c>
      <c r="W71" t="s">
        <v>5003</v>
      </c>
    </row>
    <row r="72" spans="1:23" x14ac:dyDescent="0.2">
      <c r="A72" s="1" t="s">
        <v>4078</v>
      </c>
      <c r="B72" s="1" t="s">
        <v>4535</v>
      </c>
      <c r="C72" s="1" t="s">
        <v>4538</v>
      </c>
      <c r="D72" s="2" t="s">
        <v>692</v>
      </c>
      <c r="E72" s="1" t="s">
        <v>3428</v>
      </c>
      <c r="F72" s="1" t="s">
        <v>3429</v>
      </c>
      <c r="G72" s="1" t="s">
        <v>5753</v>
      </c>
      <c r="H72" s="1" t="s">
        <v>4079</v>
      </c>
      <c r="I72" s="1" t="s">
        <v>4079</v>
      </c>
      <c r="J72" s="1" t="s">
        <v>4080</v>
      </c>
      <c r="K72" s="1" t="s">
        <v>4080</v>
      </c>
      <c r="L72" s="1" t="s">
        <v>3430</v>
      </c>
      <c r="M72" s="1" t="s">
        <v>4079</v>
      </c>
      <c r="N72" s="1" t="s">
        <v>4081</v>
      </c>
      <c r="O72">
        <v>1</v>
      </c>
      <c r="P72">
        <v>0</v>
      </c>
      <c r="Q72">
        <v>0.221</v>
      </c>
      <c r="R72">
        <v>35</v>
      </c>
      <c r="S72">
        <v>87</v>
      </c>
      <c r="T72">
        <v>74.5</v>
      </c>
      <c r="U72" s="1" t="s">
        <v>4079</v>
      </c>
      <c r="V72" t="s">
        <v>4556</v>
      </c>
      <c r="W72" t="s">
        <v>5003</v>
      </c>
    </row>
    <row r="73" spans="1:23" x14ac:dyDescent="0.2">
      <c r="A73" s="1" t="s">
        <v>4078</v>
      </c>
      <c r="B73" s="1" t="s">
        <v>4535</v>
      </c>
      <c r="C73" s="1" t="s">
        <v>4538</v>
      </c>
      <c r="D73" s="2" t="s">
        <v>693</v>
      </c>
      <c r="E73" s="1" t="s">
        <v>3431</v>
      </c>
      <c r="F73" s="1" t="s">
        <v>3432</v>
      </c>
      <c r="G73" s="1" t="s">
        <v>5755</v>
      </c>
      <c r="H73" s="1" t="s">
        <v>4079</v>
      </c>
      <c r="I73" s="1" t="s">
        <v>4079</v>
      </c>
      <c r="J73" s="1" t="s">
        <v>4080</v>
      </c>
      <c r="K73" s="1" t="s">
        <v>4080</v>
      </c>
      <c r="L73" s="1" t="s">
        <v>3433</v>
      </c>
      <c r="M73" s="1" t="s">
        <v>4079</v>
      </c>
      <c r="N73" s="1" t="s">
        <v>4081</v>
      </c>
      <c r="O73">
        <v>1</v>
      </c>
      <c r="P73">
        <v>0</v>
      </c>
      <c r="Q73">
        <v>0.221</v>
      </c>
      <c r="R73">
        <v>35</v>
      </c>
      <c r="S73">
        <v>87</v>
      </c>
      <c r="T73">
        <v>74.5</v>
      </c>
      <c r="U73" s="1" t="s">
        <v>4079</v>
      </c>
      <c r="V73" t="s">
        <v>4556</v>
      </c>
      <c r="W73" t="s">
        <v>5003</v>
      </c>
    </row>
    <row r="74" spans="1:23" x14ac:dyDescent="0.2">
      <c r="A74" s="1" t="s">
        <v>4078</v>
      </c>
      <c r="B74" s="1" t="s">
        <v>4535</v>
      </c>
      <c r="C74" s="1" t="s">
        <v>4538</v>
      </c>
      <c r="D74" s="2" t="s">
        <v>694</v>
      </c>
      <c r="E74" s="1" t="s">
        <v>3434</v>
      </c>
      <c r="F74" s="1" t="s">
        <v>3435</v>
      </c>
      <c r="G74" s="1" t="s">
        <v>5756</v>
      </c>
      <c r="H74" s="1" t="s">
        <v>4079</v>
      </c>
      <c r="I74" s="1" t="s">
        <v>4079</v>
      </c>
      <c r="J74" s="1" t="s">
        <v>4080</v>
      </c>
      <c r="K74" s="1" t="s">
        <v>4080</v>
      </c>
      <c r="L74" s="1" t="s">
        <v>3436</v>
      </c>
      <c r="M74" s="1" t="s">
        <v>4079</v>
      </c>
      <c r="N74" s="1" t="s">
        <v>4081</v>
      </c>
      <c r="O74">
        <v>1</v>
      </c>
      <c r="P74">
        <v>0</v>
      </c>
      <c r="Q74">
        <v>0.221</v>
      </c>
      <c r="R74">
        <v>35</v>
      </c>
      <c r="S74">
        <v>87</v>
      </c>
      <c r="T74">
        <v>74.5</v>
      </c>
      <c r="U74" s="1" t="s">
        <v>4079</v>
      </c>
      <c r="V74" t="s">
        <v>4556</v>
      </c>
      <c r="W74" t="s">
        <v>5003</v>
      </c>
    </row>
    <row r="75" spans="1:23" x14ac:dyDescent="0.2">
      <c r="A75" s="1" t="s">
        <v>4078</v>
      </c>
      <c r="B75" s="1" t="s">
        <v>4535</v>
      </c>
      <c r="C75" s="1" t="s">
        <v>4538</v>
      </c>
      <c r="D75" s="2" t="s">
        <v>695</v>
      </c>
      <c r="E75" s="1" t="s">
        <v>3437</v>
      </c>
      <c r="F75" s="1" t="s">
        <v>3438</v>
      </c>
      <c r="G75" s="1" t="s">
        <v>5757</v>
      </c>
      <c r="H75" s="1" t="s">
        <v>4079</v>
      </c>
      <c r="I75" s="1" t="s">
        <v>4079</v>
      </c>
      <c r="J75" s="1" t="s">
        <v>4080</v>
      </c>
      <c r="K75" s="1" t="s">
        <v>4080</v>
      </c>
      <c r="L75" s="1" t="s">
        <v>3439</v>
      </c>
      <c r="M75" s="1" t="s">
        <v>4079</v>
      </c>
      <c r="N75" s="1" t="s">
        <v>4081</v>
      </c>
      <c r="O75">
        <v>1</v>
      </c>
      <c r="P75">
        <v>0</v>
      </c>
      <c r="Q75">
        <v>0.221</v>
      </c>
      <c r="R75">
        <v>35</v>
      </c>
      <c r="S75">
        <v>87</v>
      </c>
      <c r="T75">
        <v>74.5</v>
      </c>
      <c r="U75" s="1" t="s">
        <v>4079</v>
      </c>
      <c r="V75" t="s">
        <v>4556</v>
      </c>
      <c r="W75" t="s">
        <v>5003</v>
      </c>
    </row>
    <row r="76" spans="1:23" x14ac:dyDescent="0.2">
      <c r="A76" s="1" t="s">
        <v>4078</v>
      </c>
      <c r="B76" s="1" t="s">
        <v>4535</v>
      </c>
      <c r="C76" s="1" t="s">
        <v>4538</v>
      </c>
      <c r="D76" s="2" t="s">
        <v>696</v>
      </c>
      <c r="E76" s="1" t="s">
        <v>3440</v>
      </c>
      <c r="F76" s="1" t="s">
        <v>3441</v>
      </c>
      <c r="G76" s="1" t="s">
        <v>5758</v>
      </c>
      <c r="H76" s="1" t="s">
        <v>4079</v>
      </c>
      <c r="I76" s="1" t="s">
        <v>4079</v>
      </c>
      <c r="J76" s="1" t="s">
        <v>4080</v>
      </c>
      <c r="K76" s="1" t="s">
        <v>4080</v>
      </c>
      <c r="L76" s="1" t="s">
        <v>3442</v>
      </c>
      <c r="M76" s="1" t="s">
        <v>4079</v>
      </c>
      <c r="N76" s="1" t="s">
        <v>4081</v>
      </c>
      <c r="O76">
        <v>1</v>
      </c>
      <c r="P76">
        <v>0</v>
      </c>
      <c r="Q76">
        <v>0.221</v>
      </c>
      <c r="R76">
        <v>35</v>
      </c>
      <c r="S76">
        <v>87</v>
      </c>
      <c r="T76">
        <v>74.5</v>
      </c>
      <c r="U76" s="1" t="s">
        <v>4079</v>
      </c>
      <c r="V76" t="s">
        <v>4556</v>
      </c>
      <c r="W76" t="s">
        <v>5003</v>
      </c>
    </row>
    <row r="77" spans="1:23" x14ac:dyDescent="0.2">
      <c r="A77" s="1" t="s">
        <v>4078</v>
      </c>
      <c r="B77" s="1" t="s">
        <v>4535</v>
      </c>
      <c r="C77" s="1" t="s">
        <v>4538</v>
      </c>
      <c r="D77" s="2" t="s">
        <v>697</v>
      </c>
      <c r="E77" s="1" t="s">
        <v>3443</v>
      </c>
      <c r="F77" s="1" t="s">
        <v>3444</v>
      </c>
      <c r="G77" s="1" t="s">
        <v>5759</v>
      </c>
      <c r="H77" s="1" t="s">
        <v>4079</v>
      </c>
      <c r="I77" s="1" t="s">
        <v>4079</v>
      </c>
      <c r="J77" s="1" t="s">
        <v>4080</v>
      </c>
      <c r="K77" s="1" t="s">
        <v>4080</v>
      </c>
      <c r="L77" s="1" t="s">
        <v>3445</v>
      </c>
      <c r="M77" s="1" t="s">
        <v>4079</v>
      </c>
      <c r="N77" s="1" t="s">
        <v>4081</v>
      </c>
      <c r="O77">
        <v>1</v>
      </c>
      <c r="P77">
        <v>0</v>
      </c>
      <c r="Q77">
        <v>0.221</v>
      </c>
      <c r="R77">
        <v>35</v>
      </c>
      <c r="S77">
        <v>87</v>
      </c>
      <c r="T77">
        <v>74.5</v>
      </c>
      <c r="U77" s="1" t="s">
        <v>4079</v>
      </c>
      <c r="V77" t="s">
        <v>4556</v>
      </c>
      <c r="W77" t="s">
        <v>5003</v>
      </c>
    </row>
    <row r="78" spans="1:23" x14ac:dyDescent="0.2">
      <c r="A78" s="1" t="s">
        <v>4078</v>
      </c>
      <c r="B78" s="1" t="s">
        <v>4535</v>
      </c>
      <c r="C78" s="1" t="s">
        <v>4538</v>
      </c>
      <c r="D78" s="2" t="s">
        <v>698</v>
      </c>
      <c r="E78" s="1" t="s">
        <v>3446</v>
      </c>
      <c r="F78" s="1" t="s">
        <v>3447</v>
      </c>
      <c r="G78" s="1" t="s">
        <v>5760</v>
      </c>
      <c r="H78" s="1" t="s">
        <v>4079</v>
      </c>
      <c r="I78" s="1" t="s">
        <v>4079</v>
      </c>
      <c r="J78" s="1" t="s">
        <v>4080</v>
      </c>
      <c r="K78" s="1" t="s">
        <v>4080</v>
      </c>
      <c r="L78" s="1" t="s">
        <v>3448</v>
      </c>
      <c r="M78" s="1" t="s">
        <v>4079</v>
      </c>
      <c r="N78" s="1" t="s">
        <v>4081</v>
      </c>
      <c r="O78">
        <v>1</v>
      </c>
      <c r="P78">
        <v>0</v>
      </c>
      <c r="Q78">
        <v>0.221</v>
      </c>
      <c r="R78">
        <v>35</v>
      </c>
      <c r="S78">
        <v>87</v>
      </c>
      <c r="T78">
        <v>74.5</v>
      </c>
      <c r="U78" s="1" t="s">
        <v>4079</v>
      </c>
      <c r="V78" t="s">
        <v>4556</v>
      </c>
      <c r="W78" t="s">
        <v>5003</v>
      </c>
    </row>
    <row r="79" spans="1:23" x14ac:dyDescent="0.2">
      <c r="A79" s="1" t="s">
        <v>4078</v>
      </c>
      <c r="B79" s="1" t="s">
        <v>4535</v>
      </c>
      <c r="C79" s="1" t="s">
        <v>4538</v>
      </c>
      <c r="D79" s="2" t="s">
        <v>699</v>
      </c>
      <c r="E79" s="1" t="s">
        <v>3449</v>
      </c>
      <c r="F79" s="1" t="s">
        <v>3450</v>
      </c>
      <c r="G79" s="1" t="s">
        <v>5754</v>
      </c>
      <c r="H79" s="1" t="s">
        <v>4079</v>
      </c>
      <c r="I79" s="1" t="s">
        <v>4079</v>
      </c>
      <c r="J79" s="1" t="s">
        <v>4080</v>
      </c>
      <c r="K79" s="1" t="s">
        <v>4080</v>
      </c>
      <c r="L79" s="1" t="s">
        <v>3451</v>
      </c>
      <c r="M79" s="1" t="s">
        <v>4079</v>
      </c>
      <c r="N79" s="1" t="s">
        <v>4081</v>
      </c>
      <c r="O79">
        <v>1</v>
      </c>
      <c r="P79">
        <v>0</v>
      </c>
      <c r="Q79">
        <v>0.221</v>
      </c>
      <c r="R79">
        <v>35</v>
      </c>
      <c r="S79">
        <v>87</v>
      </c>
      <c r="T79">
        <v>74.5</v>
      </c>
      <c r="U79" s="1" t="s">
        <v>4079</v>
      </c>
      <c r="V79" t="s">
        <v>4556</v>
      </c>
      <c r="W79" t="s">
        <v>5003</v>
      </c>
    </row>
    <row r="80" spans="1:23" x14ac:dyDescent="0.2">
      <c r="A80" s="1" t="s">
        <v>4078</v>
      </c>
      <c r="B80" s="1" t="s">
        <v>4535</v>
      </c>
      <c r="C80" s="1" t="s">
        <v>4538</v>
      </c>
      <c r="D80" s="2" t="s">
        <v>700</v>
      </c>
      <c r="E80" s="1" t="s">
        <v>3452</v>
      </c>
      <c r="F80" s="1" t="s">
        <v>3453</v>
      </c>
      <c r="G80" s="1" t="s">
        <v>5761</v>
      </c>
      <c r="H80" s="1" t="s">
        <v>4079</v>
      </c>
      <c r="I80" s="1" t="s">
        <v>4079</v>
      </c>
      <c r="J80" s="1" t="s">
        <v>4080</v>
      </c>
      <c r="K80" s="1" t="s">
        <v>4080</v>
      </c>
      <c r="L80" s="1" t="s">
        <v>3454</v>
      </c>
      <c r="M80" s="1" t="s">
        <v>4079</v>
      </c>
      <c r="N80" s="1" t="s">
        <v>4081</v>
      </c>
      <c r="O80">
        <v>1</v>
      </c>
      <c r="P80">
        <v>0</v>
      </c>
      <c r="Q80">
        <v>0.221</v>
      </c>
      <c r="R80">
        <v>35</v>
      </c>
      <c r="S80">
        <v>87</v>
      </c>
      <c r="T80">
        <v>74.5</v>
      </c>
      <c r="U80" s="1" t="s">
        <v>4079</v>
      </c>
      <c r="V80" t="s">
        <v>4556</v>
      </c>
      <c r="W80" t="s">
        <v>5003</v>
      </c>
    </row>
    <row r="81" spans="1:23" x14ac:dyDescent="0.2">
      <c r="A81" s="1" t="s">
        <v>4078</v>
      </c>
      <c r="B81" s="1" t="s">
        <v>4535</v>
      </c>
      <c r="C81" s="1" t="s">
        <v>4538</v>
      </c>
      <c r="D81" s="2" t="s">
        <v>701</v>
      </c>
      <c r="E81" s="1" t="s">
        <v>3455</v>
      </c>
      <c r="F81" s="1" t="s">
        <v>3456</v>
      </c>
      <c r="G81" s="1" t="s">
        <v>5762</v>
      </c>
      <c r="H81" s="1" t="s">
        <v>4079</v>
      </c>
      <c r="I81" s="1" t="s">
        <v>4079</v>
      </c>
      <c r="J81" s="1" t="s">
        <v>4080</v>
      </c>
      <c r="K81" s="1" t="s">
        <v>4080</v>
      </c>
      <c r="L81" s="1" t="s">
        <v>3457</v>
      </c>
      <c r="M81" s="1" t="s">
        <v>4079</v>
      </c>
      <c r="N81" s="1" t="s">
        <v>4081</v>
      </c>
      <c r="O81">
        <v>1</v>
      </c>
      <c r="P81">
        <v>0</v>
      </c>
      <c r="Q81">
        <v>0.221</v>
      </c>
      <c r="R81">
        <v>35</v>
      </c>
      <c r="S81">
        <v>87</v>
      </c>
      <c r="T81">
        <v>74.5</v>
      </c>
      <c r="U81" s="1" t="s">
        <v>4079</v>
      </c>
      <c r="V81" t="s">
        <v>4556</v>
      </c>
      <c r="W81" t="s">
        <v>5003</v>
      </c>
    </row>
    <row r="82" spans="1:23" x14ac:dyDescent="0.2">
      <c r="A82" s="1" t="s">
        <v>4078</v>
      </c>
      <c r="B82" s="1" t="s">
        <v>4535</v>
      </c>
      <c r="C82" s="1" t="s">
        <v>4538</v>
      </c>
      <c r="D82" s="2" t="s">
        <v>702</v>
      </c>
      <c r="E82" s="1" t="s">
        <v>3458</v>
      </c>
      <c r="F82" s="1" t="s">
        <v>3459</v>
      </c>
      <c r="G82" s="1" t="s">
        <v>5763</v>
      </c>
      <c r="H82" s="1" t="s">
        <v>4079</v>
      </c>
      <c r="I82" s="1" t="s">
        <v>4079</v>
      </c>
      <c r="J82" s="1" t="s">
        <v>4080</v>
      </c>
      <c r="K82" s="1" t="s">
        <v>4080</v>
      </c>
      <c r="L82" s="1" t="s">
        <v>3460</v>
      </c>
      <c r="M82" s="1" t="s">
        <v>4079</v>
      </c>
      <c r="N82" s="1" t="s">
        <v>4081</v>
      </c>
      <c r="O82">
        <v>1</v>
      </c>
      <c r="P82">
        <v>0</v>
      </c>
      <c r="Q82">
        <v>0.221</v>
      </c>
      <c r="R82">
        <v>35</v>
      </c>
      <c r="S82">
        <v>87</v>
      </c>
      <c r="T82">
        <v>74.5</v>
      </c>
      <c r="U82" s="1" t="s">
        <v>4079</v>
      </c>
      <c r="V82" t="s">
        <v>4556</v>
      </c>
      <c r="W82" t="s">
        <v>5003</v>
      </c>
    </row>
    <row r="83" spans="1:23" x14ac:dyDescent="0.2">
      <c r="A83" s="1" t="s">
        <v>4078</v>
      </c>
      <c r="B83" s="1" t="s">
        <v>4535</v>
      </c>
      <c r="C83" s="1" t="s">
        <v>4538</v>
      </c>
      <c r="D83" s="2" t="s">
        <v>703</v>
      </c>
      <c r="E83" s="1" t="s">
        <v>3461</v>
      </c>
      <c r="F83" s="1" t="s">
        <v>3462</v>
      </c>
      <c r="G83" s="1" t="s">
        <v>5764</v>
      </c>
      <c r="H83" s="1" t="s">
        <v>4079</v>
      </c>
      <c r="I83" s="1" t="s">
        <v>4079</v>
      </c>
      <c r="J83" s="1" t="s">
        <v>4080</v>
      </c>
      <c r="K83" s="1" t="s">
        <v>4080</v>
      </c>
      <c r="L83" s="1" t="s">
        <v>3463</v>
      </c>
      <c r="M83" s="1" t="s">
        <v>4079</v>
      </c>
      <c r="N83" s="1" t="s">
        <v>4081</v>
      </c>
      <c r="O83">
        <v>1</v>
      </c>
      <c r="P83">
        <v>0</v>
      </c>
      <c r="Q83">
        <v>0.221</v>
      </c>
      <c r="R83">
        <v>35</v>
      </c>
      <c r="S83">
        <v>87</v>
      </c>
      <c r="T83">
        <v>74.5</v>
      </c>
      <c r="U83" s="1" t="s">
        <v>4079</v>
      </c>
      <c r="V83" t="s">
        <v>4556</v>
      </c>
      <c r="W83" t="s">
        <v>5003</v>
      </c>
    </row>
    <row r="84" spans="1:23" x14ac:dyDescent="0.2">
      <c r="A84" s="1" t="s">
        <v>4078</v>
      </c>
      <c r="B84" s="1" t="s">
        <v>4535</v>
      </c>
      <c r="C84" s="1" t="s">
        <v>4538</v>
      </c>
      <c r="D84" s="2" t="s">
        <v>704</v>
      </c>
      <c r="E84" s="1" t="s">
        <v>3464</v>
      </c>
      <c r="F84" s="1" t="s">
        <v>3465</v>
      </c>
      <c r="G84" s="1" t="s">
        <v>5765</v>
      </c>
      <c r="H84" s="1" t="s">
        <v>4079</v>
      </c>
      <c r="I84" s="1" t="s">
        <v>4079</v>
      </c>
      <c r="J84" s="1" t="s">
        <v>4080</v>
      </c>
      <c r="K84" s="1" t="s">
        <v>4080</v>
      </c>
      <c r="L84" s="1" t="s">
        <v>3466</v>
      </c>
      <c r="M84" s="1" t="s">
        <v>4079</v>
      </c>
      <c r="N84" s="1" t="s">
        <v>4081</v>
      </c>
      <c r="O84">
        <v>1</v>
      </c>
      <c r="P84">
        <v>0</v>
      </c>
      <c r="Q84">
        <v>0.221</v>
      </c>
      <c r="R84">
        <v>35</v>
      </c>
      <c r="S84">
        <v>87</v>
      </c>
      <c r="T84">
        <v>74.5</v>
      </c>
      <c r="U84" s="1" t="s">
        <v>4079</v>
      </c>
      <c r="V84" t="s">
        <v>4556</v>
      </c>
      <c r="W84" t="s">
        <v>5003</v>
      </c>
    </row>
    <row r="85" spans="1:23" x14ac:dyDescent="0.2">
      <c r="A85" s="1" t="s">
        <v>4078</v>
      </c>
      <c r="B85" s="1" t="s">
        <v>4535</v>
      </c>
      <c r="C85" s="1" t="s">
        <v>4538</v>
      </c>
      <c r="D85" s="2" t="s">
        <v>705</v>
      </c>
      <c r="E85" s="1" t="s">
        <v>3467</v>
      </c>
      <c r="F85" s="1" t="s">
        <v>3468</v>
      </c>
      <c r="G85" s="1" t="s">
        <v>5766</v>
      </c>
      <c r="H85" s="1" t="s">
        <v>4079</v>
      </c>
      <c r="I85" s="1" t="s">
        <v>4079</v>
      </c>
      <c r="J85" s="1" t="s">
        <v>4080</v>
      </c>
      <c r="K85" s="1" t="s">
        <v>4080</v>
      </c>
      <c r="L85" s="1" t="s">
        <v>3469</v>
      </c>
      <c r="M85" s="1" t="s">
        <v>4079</v>
      </c>
      <c r="N85" s="1" t="s">
        <v>4081</v>
      </c>
      <c r="O85">
        <v>1</v>
      </c>
      <c r="P85">
        <v>0</v>
      </c>
      <c r="Q85">
        <v>0.221</v>
      </c>
      <c r="R85">
        <v>35</v>
      </c>
      <c r="S85">
        <v>87</v>
      </c>
      <c r="T85">
        <v>74.5</v>
      </c>
      <c r="U85" s="1" t="s">
        <v>4079</v>
      </c>
      <c r="V85" t="s">
        <v>4556</v>
      </c>
      <c r="W85" t="s">
        <v>5003</v>
      </c>
    </row>
    <row r="86" spans="1:23" x14ac:dyDescent="0.2">
      <c r="A86" s="1" t="s">
        <v>4078</v>
      </c>
      <c r="B86" s="1" t="s">
        <v>4535</v>
      </c>
      <c r="C86" s="1" t="s">
        <v>4538</v>
      </c>
      <c r="D86" s="2" t="s">
        <v>706</v>
      </c>
      <c r="E86" s="1" t="s">
        <v>3470</v>
      </c>
      <c r="F86" s="1" t="s">
        <v>3471</v>
      </c>
      <c r="G86" s="1" t="s">
        <v>5661</v>
      </c>
      <c r="H86" s="1" t="s">
        <v>4079</v>
      </c>
      <c r="I86" s="1" t="s">
        <v>4079</v>
      </c>
      <c r="J86" s="1" t="s">
        <v>4080</v>
      </c>
      <c r="K86" s="1" t="s">
        <v>4080</v>
      </c>
      <c r="L86" s="1" t="s">
        <v>3472</v>
      </c>
      <c r="M86" s="1" t="s">
        <v>4079</v>
      </c>
      <c r="N86" s="1" t="s">
        <v>4081</v>
      </c>
      <c r="O86">
        <v>1</v>
      </c>
      <c r="P86">
        <v>0</v>
      </c>
      <c r="Q86">
        <v>0.45</v>
      </c>
      <c r="R86">
        <v>70</v>
      </c>
      <c r="S86">
        <v>87</v>
      </c>
      <c r="T86">
        <v>74.5</v>
      </c>
      <c r="U86" s="1" t="s">
        <v>4079</v>
      </c>
      <c r="V86" t="s">
        <v>4557</v>
      </c>
      <c r="W86" t="s">
        <v>5004</v>
      </c>
    </row>
    <row r="87" spans="1:23" x14ac:dyDescent="0.2">
      <c r="A87" s="1" t="s">
        <v>4078</v>
      </c>
      <c r="B87" s="1" t="s">
        <v>4535</v>
      </c>
      <c r="C87" s="1" t="s">
        <v>4538</v>
      </c>
      <c r="D87" s="2" t="s">
        <v>707</v>
      </c>
      <c r="E87" s="1" t="s">
        <v>3473</v>
      </c>
      <c r="F87" s="1" t="s">
        <v>1569</v>
      </c>
      <c r="G87" s="1" t="s">
        <v>5662</v>
      </c>
      <c r="H87" s="1" t="s">
        <v>4079</v>
      </c>
      <c r="I87" s="1" t="s">
        <v>4079</v>
      </c>
      <c r="J87" s="1" t="s">
        <v>4080</v>
      </c>
      <c r="K87" s="1" t="s">
        <v>4080</v>
      </c>
      <c r="L87" s="1" t="s">
        <v>1570</v>
      </c>
      <c r="M87" s="1" t="s">
        <v>4079</v>
      </c>
      <c r="N87" s="1" t="s">
        <v>4081</v>
      </c>
      <c r="O87">
        <v>1</v>
      </c>
      <c r="P87">
        <v>0</v>
      </c>
      <c r="Q87">
        <v>0.45</v>
      </c>
      <c r="R87">
        <v>70</v>
      </c>
      <c r="S87">
        <v>87</v>
      </c>
      <c r="T87">
        <v>74.5</v>
      </c>
      <c r="U87" s="1" t="s">
        <v>4079</v>
      </c>
      <c r="V87" t="s">
        <v>4557</v>
      </c>
      <c r="W87" t="s">
        <v>5004</v>
      </c>
    </row>
    <row r="88" spans="1:23" x14ac:dyDescent="0.2">
      <c r="A88" s="1" t="s">
        <v>4078</v>
      </c>
      <c r="B88" s="1" t="s">
        <v>4535</v>
      </c>
      <c r="C88" s="1" t="s">
        <v>4538</v>
      </c>
      <c r="D88" s="2" t="s">
        <v>708</v>
      </c>
      <c r="E88" s="1" t="s">
        <v>1571</v>
      </c>
      <c r="F88" s="1" t="s">
        <v>1572</v>
      </c>
      <c r="G88" s="1" t="s">
        <v>5663</v>
      </c>
      <c r="H88" s="1" t="s">
        <v>4079</v>
      </c>
      <c r="I88" s="1" t="s">
        <v>4079</v>
      </c>
      <c r="J88" s="1" t="s">
        <v>4080</v>
      </c>
      <c r="K88" s="1" t="s">
        <v>4080</v>
      </c>
      <c r="L88" s="1" t="s">
        <v>1573</v>
      </c>
      <c r="M88" s="1" t="s">
        <v>4079</v>
      </c>
      <c r="N88" s="1" t="s">
        <v>4081</v>
      </c>
      <c r="O88">
        <v>1</v>
      </c>
      <c r="P88">
        <v>0</v>
      </c>
      <c r="Q88">
        <v>0.45</v>
      </c>
      <c r="R88">
        <v>70</v>
      </c>
      <c r="S88">
        <v>87</v>
      </c>
      <c r="T88">
        <v>74.5</v>
      </c>
      <c r="U88" s="1" t="s">
        <v>4079</v>
      </c>
      <c r="V88" t="s">
        <v>4557</v>
      </c>
      <c r="W88" t="s">
        <v>5004</v>
      </c>
    </row>
    <row r="89" spans="1:23" x14ac:dyDescent="0.2">
      <c r="A89" s="1" t="s">
        <v>4078</v>
      </c>
      <c r="B89" s="1" t="s">
        <v>4535</v>
      </c>
      <c r="C89" s="1" t="s">
        <v>4538</v>
      </c>
      <c r="D89" s="2" t="s">
        <v>709</v>
      </c>
      <c r="E89" s="1" t="s">
        <v>1574</v>
      </c>
      <c r="F89" s="1" t="s">
        <v>1575</v>
      </c>
      <c r="G89" s="1" t="s">
        <v>5751</v>
      </c>
      <c r="H89" s="1" t="s">
        <v>4079</v>
      </c>
      <c r="I89" s="1" t="s">
        <v>4079</v>
      </c>
      <c r="J89" s="1" t="s">
        <v>4080</v>
      </c>
      <c r="K89" s="1" t="s">
        <v>4080</v>
      </c>
      <c r="L89" s="1" t="s">
        <v>1576</v>
      </c>
      <c r="M89" s="1" t="s">
        <v>4079</v>
      </c>
      <c r="N89" s="1" t="s">
        <v>4081</v>
      </c>
      <c r="O89">
        <v>1</v>
      </c>
      <c r="P89">
        <v>0</v>
      </c>
      <c r="Q89">
        <v>0.45</v>
      </c>
      <c r="R89">
        <v>70</v>
      </c>
      <c r="S89">
        <v>87</v>
      </c>
      <c r="T89">
        <v>74.5</v>
      </c>
      <c r="U89" s="1" t="s">
        <v>4079</v>
      </c>
      <c r="V89" t="s">
        <v>4557</v>
      </c>
      <c r="W89" t="s">
        <v>5004</v>
      </c>
    </row>
    <row r="90" spans="1:23" x14ac:dyDescent="0.2">
      <c r="A90" s="1" t="s">
        <v>4078</v>
      </c>
      <c r="B90" s="1" t="s">
        <v>4535</v>
      </c>
      <c r="C90" s="1" t="s">
        <v>4538</v>
      </c>
      <c r="D90" s="2" t="s">
        <v>710</v>
      </c>
      <c r="E90" s="1" t="s">
        <v>1577</v>
      </c>
      <c r="F90" s="1" t="s">
        <v>1578</v>
      </c>
      <c r="G90" s="1" t="s">
        <v>5705</v>
      </c>
      <c r="H90" s="1" t="s">
        <v>4079</v>
      </c>
      <c r="I90" s="1" t="s">
        <v>4079</v>
      </c>
      <c r="J90" s="1" t="s">
        <v>4080</v>
      </c>
      <c r="K90" s="1" t="s">
        <v>4080</v>
      </c>
      <c r="L90" s="1" t="s">
        <v>1579</v>
      </c>
      <c r="M90" s="1" t="s">
        <v>4079</v>
      </c>
      <c r="N90" s="1" t="s">
        <v>4081</v>
      </c>
      <c r="O90">
        <v>1</v>
      </c>
      <c r="P90">
        <v>0</v>
      </c>
      <c r="Q90">
        <v>0.45</v>
      </c>
      <c r="R90">
        <v>70</v>
      </c>
      <c r="S90">
        <v>87</v>
      </c>
      <c r="T90">
        <v>74.5</v>
      </c>
      <c r="U90" s="1" t="s">
        <v>4079</v>
      </c>
      <c r="V90" t="s">
        <v>4557</v>
      </c>
      <c r="W90" t="s">
        <v>5004</v>
      </c>
    </row>
    <row r="91" spans="1:23" x14ac:dyDescent="0.2">
      <c r="A91" s="1" t="s">
        <v>4078</v>
      </c>
      <c r="B91" s="1" t="s">
        <v>4535</v>
      </c>
      <c r="C91" s="1" t="s">
        <v>4538</v>
      </c>
      <c r="D91" s="2" t="s">
        <v>711</v>
      </c>
      <c r="E91" s="1" t="s">
        <v>1580</v>
      </c>
      <c r="F91" s="1" t="s">
        <v>1581</v>
      </c>
      <c r="G91" s="1" t="s">
        <v>5706</v>
      </c>
      <c r="H91" s="1" t="s">
        <v>4079</v>
      </c>
      <c r="I91" s="1" t="s">
        <v>4079</v>
      </c>
      <c r="J91" s="1" t="s">
        <v>4080</v>
      </c>
      <c r="K91" s="1" t="s">
        <v>4080</v>
      </c>
      <c r="L91" s="1" t="s">
        <v>1582</v>
      </c>
      <c r="M91" s="1" t="s">
        <v>4079</v>
      </c>
      <c r="N91" s="1" t="s">
        <v>4081</v>
      </c>
      <c r="O91">
        <v>1</v>
      </c>
      <c r="P91">
        <v>0</v>
      </c>
      <c r="Q91">
        <v>0.45</v>
      </c>
      <c r="R91">
        <v>70</v>
      </c>
      <c r="S91">
        <v>87</v>
      </c>
      <c r="T91">
        <v>74.5</v>
      </c>
      <c r="U91" s="1" t="s">
        <v>4079</v>
      </c>
      <c r="V91" t="s">
        <v>4557</v>
      </c>
      <c r="W91" t="s">
        <v>5004</v>
      </c>
    </row>
    <row r="92" spans="1:23" x14ac:dyDescent="0.2">
      <c r="A92" s="1" t="s">
        <v>4078</v>
      </c>
      <c r="B92" s="1" t="s">
        <v>4535</v>
      </c>
      <c r="C92" s="1" t="s">
        <v>4538</v>
      </c>
      <c r="D92" s="2" t="s">
        <v>712</v>
      </c>
      <c r="E92" s="1" t="s">
        <v>1583</v>
      </c>
      <c r="F92" s="1" t="s">
        <v>1584</v>
      </c>
      <c r="G92" s="1" t="s">
        <v>5707</v>
      </c>
      <c r="H92" s="1" t="s">
        <v>4079</v>
      </c>
      <c r="I92" s="1" t="s">
        <v>4079</v>
      </c>
      <c r="J92" s="1" t="s">
        <v>4080</v>
      </c>
      <c r="K92" s="1" t="s">
        <v>4080</v>
      </c>
      <c r="L92" s="1" t="s">
        <v>1585</v>
      </c>
      <c r="M92" s="1" t="s">
        <v>4079</v>
      </c>
      <c r="N92" s="1" t="s">
        <v>4081</v>
      </c>
      <c r="O92">
        <v>1</v>
      </c>
      <c r="P92">
        <v>0</v>
      </c>
      <c r="Q92">
        <v>0.45</v>
      </c>
      <c r="R92">
        <v>70</v>
      </c>
      <c r="S92">
        <v>87</v>
      </c>
      <c r="T92">
        <v>74.5</v>
      </c>
      <c r="U92" s="1" t="s">
        <v>4079</v>
      </c>
      <c r="V92" t="s">
        <v>4557</v>
      </c>
      <c r="W92" t="s">
        <v>5004</v>
      </c>
    </row>
    <row r="93" spans="1:23" x14ac:dyDescent="0.2">
      <c r="A93" s="1" t="s">
        <v>4078</v>
      </c>
      <c r="B93" s="1" t="s">
        <v>4535</v>
      </c>
      <c r="C93" s="1" t="s">
        <v>4538</v>
      </c>
      <c r="D93" s="2" t="s">
        <v>713</v>
      </c>
      <c r="E93" s="1" t="s">
        <v>1586</v>
      </c>
      <c r="F93" s="1" t="s">
        <v>1587</v>
      </c>
      <c r="G93" s="1" t="s">
        <v>5664</v>
      </c>
      <c r="H93" s="1" t="s">
        <v>4079</v>
      </c>
      <c r="I93" s="1" t="s">
        <v>4079</v>
      </c>
      <c r="J93" s="1" t="s">
        <v>4080</v>
      </c>
      <c r="K93" s="1" t="s">
        <v>4080</v>
      </c>
      <c r="L93" s="1" t="s">
        <v>1588</v>
      </c>
      <c r="M93" s="1" t="s">
        <v>4079</v>
      </c>
      <c r="N93" s="1" t="s">
        <v>4081</v>
      </c>
      <c r="O93">
        <v>1</v>
      </c>
      <c r="P93">
        <v>0</v>
      </c>
      <c r="Q93">
        <v>0.45</v>
      </c>
      <c r="R93">
        <v>70</v>
      </c>
      <c r="S93">
        <v>87</v>
      </c>
      <c r="T93">
        <v>74.5</v>
      </c>
      <c r="U93" s="1" t="s">
        <v>4079</v>
      </c>
      <c r="V93" t="s">
        <v>4557</v>
      </c>
      <c r="W93" t="s">
        <v>5004</v>
      </c>
    </row>
    <row r="94" spans="1:23" x14ac:dyDescent="0.2">
      <c r="A94" s="1" t="s">
        <v>4078</v>
      </c>
      <c r="B94" s="1" t="s">
        <v>4535</v>
      </c>
      <c r="C94" s="1" t="s">
        <v>4538</v>
      </c>
      <c r="D94" s="2" t="s">
        <v>714</v>
      </c>
      <c r="E94" s="1" t="s">
        <v>1589</v>
      </c>
      <c r="F94" s="1" t="s">
        <v>1590</v>
      </c>
      <c r="G94" s="1" t="s">
        <v>5708</v>
      </c>
      <c r="H94" s="1" t="s">
        <v>4079</v>
      </c>
      <c r="I94" s="1" t="s">
        <v>4079</v>
      </c>
      <c r="J94" s="1" t="s">
        <v>4080</v>
      </c>
      <c r="K94" s="1" t="s">
        <v>4080</v>
      </c>
      <c r="L94" s="1" t="s">
        <v>1591</v>
      </c>
      <c r="M94" s="1" t="s">
        <v>4079</v>
      </c>
      <c r="N94" s="1" t="s">
        <v>4081</v>
      </c>
      <c r="O94">
        <v>1</v>
      </c>
      <c r="P94">
        <v>0</v>
      </c>
      <c r="Q94">
        <v>0.45</v>
      </c>
      <c r="R94">
        <v>70</v>
      </c>
      <c r="S94">
        <v>87</v>
      </c>
      <c r="T94">
        <v>74.5</v>
      </c>
      <c r="U94" s="1" t="s">
        <v>4079</v>
      </c>
      <c r="V94" t="s">
        <v>4557</v>
      </c>
      <c r="W94" t="s">
        <v>5004</v>
      </c>
    </row>
    <row r="95" spans="1:23" x14ac:dyDescent="0.2">
      <c r="A95" s="1" t="s">
        <v>4078</v>
      </c>
      <c r="B95" s="1" t="s">
        <v>4535</v>
      </c>
      <c r="C95" s="1" t="s">
        <v>4538</v>
      </c>
      <c r="D95" s="2" t="s">
        <v>715</v>
      </c>
      <c r="E95" s="1" t="s">
        <v>1592</v>
      </c>
      <c r="F95" s="1" t="s">
        <v>1593</v>
      </c>
      <c r="G95" s="1" t="s">
        <v>5709</v>
      </c>
      <c r="H95" s="1" t="s">
        <v>4079</v>
      </c>
      <c r="I95" s="1" t="s">
        <v>4079</v>
      </c>
      <c r="J95" s="1" t="s">
        <v>4080</v>
      </c>
      <c r="K95" s="1" t="s">
        <v>4080</v>
      </c>
      <c r="L95" s="1" t="s">
        <v>1594</v>
      </c>
      <c r="M95" s="1" t="s">
        <v>4079</v>
      </c>
      <c r="N95" s="1" t="s">
        <v>4081</v>
      </c>
      <c r="O95">
        <v>1</v>
      </c>
      <c r="P95">
        <v>0</v>
      </c>
      <c r="Q95">
        <v>0.45</v>
      </c>
      <c r="R95">
        <v>70</v>
      </c>
      <c r="S95">
        <v>87</v>
      </c>
      <c r="T95">
        <v>74.5</v>
      </c>
      <c r="U95" s="1" t="s">
        <v>4079</v>
      </c>
      <c r="V95" t="s">
        <v>4557</v>
      </c>
      <c r="W95" t="s">
        <v>5004</v>
      </c>
    </row>
    <row r="96" spans="1:23" x14ac:dyDescent="0.2">
      <c r="A96" s="1" t="s">
        <v>4078</v>
      </c>
      <c r="B96" s="1" t="s">
        <v>4535</v>
      </c>
      <c r="C96" s="1" t="s">
        <v>4538</v>
      </c>
      <c r="D96" s="2" t="s">
        <v>716</v>
      </c>
      <c r="E96" s="1" t="s">
        <v>1595</v>
      </c>
      <c r="F96" s="1" t="s">
        <v>1596</v>
      </c>
      <c r="G96" s="1" t="s">
        <v>5710</v>
      </c>
      <c r="H96" s="1" t="s">
        <v>4079</v>
      </c>
      <c r="I96" s="1" t="s">
        <v>4079</v>
      </c>
      <c r="J96" s="1" t="s">
        <v>4080</v>
      </c>
      <c r="K96" s="1" t="s">
        <v>4080</v>
      </c>
      <c r="L96" s="1" t="s">
        <v>1597</v>
      </c>
      <c r="M96" s="1" t="s">
        <v>4079</v>
      </c>
      <c r="N96" s="1" t="s">
        <v>4081</v>
      </c>
      <c r="O96">
        <v>1</v>
      </c>
      <c r="P96">
        <v>0</v>
      </c>
      <c r="Q96">
        <v>0.45</v>
      </c>
      <c r="R96">
        <v>70</v>
      </c>
      <c r="S96">
        <v>87</v>
      </c>
      <c r="T96">
        <v>74.5</v>
      </c>
      <c r="U96" s="1" t="s">
        <v>4079</v>
      </c>
      <c r="V96" t="s">
        <v>4557</v>
      </c>
      <c r="W96" t="s">
        <v>5004</v>
      </c>
    </row>
    <row r="97" spans="1:23" x14ac:dyDescent="0.2">
      <c r="A97" s="1" t="s">
        <v>4078</v>
      </c>
      <c r="B97" s="1" t="s">
        <v>4535</v>
      </c>
      <c r="C97" s="1" t="s">
        <v>4538</v>
      </c>
      <c r="D97" s="2" t="s">
        <v>717</v>
      </c>
      <c r="E97" s="1" t="s">
        <v>1598</v>
      </c>
      <c r="F97" s="1" t="s">
        <v>1599</v>
      </c>
      <c r="G97" s="1" t="s">
        <v>5665</v>
      </c>
      <c r="H97" s="1" t="s">
        <v>4079</v>
      </c>
      <c r="I97" s="1" t="s">
        <v>4079</v>
      </c>
      <c r="J97" s="1" t="s">
        <v>4080</v>
      </c>
      <c r="K97" s="1" t="s">
        <v>4080</v>
      </c>
      <c r="L97" s="1" t="s">
        <v>1600</v>
      </c>
      <c r="M97" s="1" t="s">
        <v>4079</v>
      </c>
      <c r="N97" s="1" t="s">
        <v>4081</v>
      </c>
      <c r="O97">
        <v>1</v>
      </c>
      <c r="P97">
        <v>0</v>
      </c>
      <c r="Q97">
        <v>0.45</v>
      </c>
      <c r="R97">
        <v>70</v>
      </c>
      <c r="S97">
        <v>87</v>
      </c>
      <c r="T97">
        <v>74.5</v>
      </c>
      <c r="U97" s="1" t="s">
        <v>4079</v>
      </c>
      <c r="V97" t="s">
        <v>4557</v>
      </c>
      <c r="W97" t="s">
        <v>5004</v>
      </c>
    </row>
    <row r="98" spans="1:23" x14ac:dyDescent="0.2">
      <c r="A98" s="1" t="s">
        <v>4078</v>
      </c>
      <c r="B98" s="1" t="s">
        <v>4535</v>
      </c>
      <c r="C98" s="1" t="s">
        <v>4538</v>
      </c>
      <c r="D98" s="2" t="s">
        <v>718</v>
      </c>
      <c r="E98" s="1" t="s">
        <v>1601</v>
      </c>
      <c r="F98" s="1" t="s">
        <v>1602</v>
      </c>
      <c r="G98" s="1" t="s">
        <v>5711</v>
      </c>
      <c r="H98" s="1" t="s">
        <v>4079</v>
      </c>
      <c r="I98" s="1" t="s">
        <v>4079</v>
      </c>
      <c r="J98" s="1" t="s">
        <v>4080</v>
      </c>
      <c r="K98" s="1" t="s">
        <v>4080</v>
      </c>
      <c r="L98" s="1" t="s">
        <v>1603</v>
      </c>
      <c r="M98" s="1" t="s">
        <v>4079</v>
      </c>
      <c r="N98" s="1" t="s">
        <v>4081</v>
      </c>
      <c r="O98">
        <v>1</v>
      </c>
      <c r="P98">
        <v>0</v>
      </c>
      <c r="Q98">
        <v>0.45</v>
      </c>
      <c r="R98">
        <v>70</v>
      </c>
      <c r="S98">
        <v>87</v>
      </c>
      <c r="T98">
        <v>74.5</v>
      </c>
      <c r="U98" s="1" t="s">
        <v>4079</v>
      </c>
      <c r="V98" t="s">
        <v>4557</v>
      </c>
      <c r="W98" t="s">
        <v>5004</v>
      </c>
    </row>
    <row r="99" spans="1:23" x14ac:dyDescent="0.2">
      <c r="A99" s="1" t="s">
        <v>4078</v>
      </c>
      <c r="B99" s="1" t="s">
        <v>4535</v>
      </c>
      <c r="C99" s="1" t="s">
        <v>4538</v>
      </c>
      <c r="D99" s="2" t="s">
        <v>719</v>
      </c>
      <c r="E99" s="1" t="s">
        <v>1604</v>
      </c>
      <c r="F99" s="1" t="s">
        <v>1605</v>
      </c>
      <c r="G99" s="1" t="s">
        <v>5712</v>
      </c>
      <c r="H99" s="1" t="s">
        <v>4079</v>
      </c>
      <c r="I99" s="1" t="s">
        <v>4079</v>
      </c>
      <c r="J99" s="1" t="s">
        <v>4080</v>
      </c>
      <c r="K99" s="1" t="s">
        <v>4080</v>
      </c>
      <c r="L99" s="1" t="s">
        <v>1606</v>
      </c>
      <c r="M99" s="1" t="s">
        <v>4079</v>
      </c>
      <c r="N99" s="1" t="s">
        <v>4081</v>
      </c>
      <c r="O99">
        <v>1</v>
      </c>
      <c r="P99">
        <v>0</v>
      </c>
      <c r="Q99">
        <v>0.45</v>
      </c>
      <c r="R99">
        <v>70</v>
      </c>
      <c r="S99">
        <v>87</v>
      </c>
      <c r="T99">
        <v>74.5</v>
      </c>
      <c r="U99" s="1" t="s">
        <v>4079</v>
      </c>
      <c r="V99" t="s">
        <v>4557</v>
      </c>
      <c r="W99" t="s">
        <v>5004</v>
      </c>
    </row>
    <row r="100" spans="1:23" x14ac:dyDescent="0.2">
      <c r="A100" s="1" t="s">
        <v>4078</v>
      </c>
      <c r="B100" s="1" t="s">
        <v>4535</v>
      </c>
      <c r="C100" s="1" t="s">
        <v>4538</v>
      </c>
      <c r="D100" s="2" t="s">
        <v>720</v>
      </c>
      <c r="E100" s="1" t="s">
        <v>1607</v>
      </c>
      <c r="F100" s="1" t="s">
        <v>3523</v>
      </c>
      <c r="G100" s="1" t="s">
        <v>5713</v>
      </c>
      <c r="H100" s="1" t="s">
        <v>4079</v>
      </c>
      <c r="I100" s="1" t="s">
        <v>4079</v>
      </c>
      <c r="J100" s="1" t="s">
        <v>4080</v>
      </c>
      <c r="K100" s="1" t="s">
        <v>4080</v>
      </c>
      <c r="L100" s="1" t="s">
        <v>3524</v>
      </c>
      <c r="M100" s="1" t="s">
        <v>4079</v>
      </c>
      <c r="N100" s="1" t="s">
        <v>4081</v>
      </c>
      <c r="O100">
        <v>1</v>
      </c>
      <c r="P100">
        <v>0</v>
      </c>
      <c r="Q100">
        <v>0.45</v>
      </c>
      <c r="R100">
        <v>70</v>
      </c>
      <c r="S100">
        <v>87</v>
      </c>
      <c r="T100">
        <v>74.5</v>
      </c>
      <c r="U100" s="1" t="s">
        <v>4079</v>
      </c>
      <c r="V100" t="s">
        <v>4557</v>
      </c>
      <c r="W100" t="s">
        <v>5004</v>
      </c>
    </row>
    <row r="101" spans="1:23" x14ac:dyDescent="0.2">
      <c r="A101" s="1" t="s">
        <v>4078</v>
      </c>
      <c r="B101" s="1" t="s">
        <v>4535</v>
      </c>
      <c r="C101" s="1" t="s">
        <v>4538</v>
      </c>
      <c r="D101" s="2" t="s">
        <v>721</v>
      </c>
      <c r="E101" s="1" t="s">
        <v>3525</v>
      </c>
      <c r="F101" s="1" t="s">
        <v>3526</v>
      </c>
      <c r="G101" s="1" t="s">
        <v>5666</v>
      </c>
      <c r="H101" s="1" t="s">
        <v>4079</v>
      </c>
      <c r="I101" s="1" t="s">
        <v>4079</v>
      </c>
      <c r="J101" s="1" t="s">
        <v>4080</v>
      </c>
      <c r="K101" s="1" t="s">
        <v>4080</v>
      </c>
      <c r="L101" s="1" t="s">
        <v>3527</v>
      </c>
      <c r="M101" s="1" t="s">
        <v>4079</v>
      </c>
      <c r="N101" s="1" t="s">
        <v>4081</v>
      </c>
      <c r="O101">
        <v>1</v>
      </c>
      <c r="P101">
        <v>0</v>
      </c>
      <c r="Q101">
        <v>0.45</v>
      </c>
      <c r="R101">
        <v>70</v>
      </c>
      <c r="S101">
        <v>87</v>
      </c>
      <c r="T101">
        <v>74.5</v>
      </c>
      <c r="U101" s="1" t="s">
        <v>4079</v>
      </c>
      <c r="V101" t="s">
        <v>4557</v>
      </c>
      <c r="W101" t="s">
        <v>5004</v>
      </c>
    </row>
    <row r="102" spans="1:23" x14ac:dyDescent="0.2">
      <c r="A102" s="1" t="s">
        <v>4078</v>
      </c>
      <c r="B102" s="1" t="s">
        <v>4535</v>
      </c>
      <c r="C102" s="1" t="s">
        <v>4538</v>
      </c>
      <c r="D102" s="2" t="s">
        <v>722</v>
      </c>
      <c r="E102" s="1" t="s">
        <v>3528</v>
      </c>
      <c r="F102" s="1" t="s">
        <v>3529</v>
      </c>
      <c r="G102" s="1" t="s">
        <v>5714</v>
      </c>
      <c r="H102" s="1" t="s">
        <v>4079</v>
      </c>
      <c r="I102" s="1" t="s">
        <v>4079</v>
      </c>
      <c r="J102" s="1" t="s">
        <v>4080</v>
      </c>
      <c r="K102" s="1" t="s">
        <v>4080</v>
      </c>
      <c r="L102" s="1" t="s">
        <v>3530</v>
      </c>
      <c r="M102" s="1" t="s">
        <v>4079</v>
      </c>
      <c r="N102" s="1" t="s">
        <v>4081</v>
      </c>
      <c r="O102">
        <v>1</v>
      </c>
      <c r="P102">
        <v>0</v>
      </c>
      <c r="Q102">
        <v>0.45</v>
      </c>
      <c r="R102">
        <v>70</v>
      </c>
      <c r="S102">
        <v>87</v>
      </c>
      <c r="T102">
        <v>74.5</v>
      </c>
      <c r="U102" s="1" t="s">
        <v>4079</v>
      </c>
      <c r="V102" t="s">
        <v>4557</v>
      </c>
      <c r="W102" t="s">
        <v>5004</v>
      </c>
    </row>
    <row r="103" spans="1:23" x14ac:dyDescent="0.2">
      <c r="A103" s="1" t="s">
        <v>4078</v>
      </c>
      <c r="B103" s="1" t="s">
        <v>4535</v>
      </c>
      <c r="C103" s="1" t="s">
        <v>4538</v>
      </c>
      <c r="D103" s="2" t="s">
        <v>723</v>
      </c>
      <c r="E103" s="1" t="s">
        <v>3531</v>
      </c>
      <c r="F103" s="1" t="s">
        <v>3532</v>
      </c>
      <c r="G103" s="1" t="s">
        <v>5715</v>
      </c>
      <c r="H103" s="1" t="s">
        <v>4079</v>
      </c>
      <c r="I103" s="1" t="s">
        <v>4079</v>
      </c>
      <c r="J103" s="1" t="s">
        <v>4080</v>
      </c>
      <c r="K103" s="1" t="s">
        <v>4080</v>
      </c>
      <c r="L103" s="1" t="s">
        <v>3533</v>
      </c>
      <c r="M103" s="1" t="s">
        <v>4079</v>
      </c>
      <c r="N103" s="1" t="s">
        <v>4081</v>
      </c>
      <c r="O103">
        <v>1</v>
      </c>
      <c r="P103">
        <v>0</v>
      </c>
      <c r="Q103">
        <v>0.45</v>
      </c>
      <c r="R103">
        <v>70</v>
      </c>
      <c r="S103">
        <v>87</v>
      </c>
      <c r="T103">
        <v>74.5</v>
      </c>
      <c r="U103" s="1" t="s">
        <v>4079</v>
      </c>
      <c r="V103" t="s">
        <v>4557</v>
      </c>
      <c r="W103" t="s">
        <v>5004</v>
      </c>
    </row>
    <row r="104" spans="1:23" x14ac:dyDescent="0.2">
      <c r="A104" s="1" t="s">
        <v>4078</v>
      </c>
      <c r="B104" s="1" t="s">
        <v>4535</v>
      </c>
      <c r="C104" s="1" t="s">
        <v>4538</v>
      </c>
      <c r="D104" s="2" t="s">
        <v>724</v>
      </c>
      <c r="E104" s="1" t="s">
        <v>3534</v>
      </c>
      <c r="F104" s="1" t="s">
        <v>3535</v>
      </c>
      <c r="G104" s="1" t="s">
        <v>5716</v>
      </c>
      <c r="H104" s="1" t="s">
        <v>4079</v>
      </c>
      <c r="I104" s="1" t="s">
        <v>4079</v>
      </c>
      <c r="J104" s="1" t="s">
        <v>4080</v>
      </c>
      <c r="K104" s="1" t="s">
        <v>4080</v>
      </c>
      <c r="L104" s="1" t="s">
        <v>3536</v>
      </c>
      <c r="M104" s="1" t="s">
        <v>4079</v>
      </c>
      <c r="N104" s="1" t="s">
        <v>4081</v>
      </c>
      <c r="O104">
        <v>1</v>
      </c>
      <c r="P104">
        <v>0</v>
      </c>
      <c r="Q104">
        <v>0.45</v>
      </c>
      <c r="R104">
        <v>70</v>
      </c>
      <c r="S104">
        <v>87</v>
      </c>
      <c r="T104">
        <v>74.5</v>
      </c>
      <c r="U104" s="1" t="s">
        <v>4079</v>
      </c>
      <c r="V104" t="s">
        <v>4557</v>
      </c>
      <c r="W104" t="s">
        <v>5004</v>
      </c>
    </row>
    <row r="105" spans="1:23" x14ac:dyDescent="0.2">
      <c r="A105" s="1" t="s">
        <v>4078</v>
      </c>
      <c r="B105" s="1" t="s">
        <v>4535</v>
      </c>
      <c r="C105" s="1" t="s">
        <v>4538</v>
      </c>
      <c r="D105" s="2" t="s">
        <v>725</v>
      </c>
      <c r="E105" s="1" t="s">
        <v>3537</v>
      </c>
      <c r="F105" s="1" t="s">
        <v>3538</v>
      </c>
      <c r="G105" s="1" t="s">
        <v>5667</v>
      </c>
      <c r="H105" s="1" t="s">
        <v>4079</v>
      </c>
      <c r="I105" s="1" t="s">
        <v>4079</v>
      </c>
      <c r="J105" s="1" t="s">
        <v>4080</v>
      </c>
      <c r="K105" s="1" t="s">
        <v>4080</v>
      </c>
      <c r="L105" s="1" t="s">
        <v>3539</v>
      </c>
      <c r="M105" s="1" t="s">
        <v>4079</v>
      </c>
      <c r="N105" s="1" t="s">
        <v>4081</v>
      </c>
      <c r="O105">
        <v>1</v>
      </c>
      <c r="P105">
        <v>0</v>
      </c>
      <c r="Q105">
        <v>0.45</v>
      </c>
      <c r="R105">
        <v>70</v>
      </c>
      <c r="S105">
        <v>87</v>
      </c>
      <c r="T105">
        <v>74.5</v>
      </c>
      <c r="U105" s="1" t="s">
        <v>4079</v>
      </c>
      <c r="V105" t="s">
        <v>4557</v>
      </c>
      <c r="W105" t="s">
        <v>5004</v>
      </c>
    </row>
    <row r="106" spans="1:23" x14ac:dyDescent="0.2">
      <c r="A106" s="1" t="s">
        <v>4078</v>
      </c>
      <c r="B106" s="1" t="s">
        <v>4535</v>
      </c>
      <c r="C106" s="1" t="s">
        <v>4538</v>
      </c>
      <c r="D106" s="2" t="s">
        <v>726</v>
      </c>
      <c r="E106" s="1" t="s">
        <v>3540</v>
      </c>
      <c r="F106" s="1" t="s">
        <v>3541</v>
      </c>
      <c r="G106" s="1" t="s">
        <v>5717</v>
      </c>
      <c r="H106" s="1" t="s">
        <v>4079</v>
      </c>
      <c r="I106" s="1" t="s">
        <v>4079</v>
      </c>
      <c r="J106" s="1" t="s">
        <v>4080</v>
      </c>
      <c r="K106" s="1" t="s">
        <v>4080</v>
      </c>
      <c r="L106" s="1" t="s">
        <v>3542</v>
      </c>
      <c r="M106" s="1" t="s">
        <v>4079</v>
      </c>
      <c r="N106" s="1" t="s">
        <v>4081</v>
      </c>
      <c r="O106">
        <v>1</v>
      </c>
      <c r="P106">
        <v>0</v>
      </c>
      <c r="Q106">
        <v>0.45</v>
      </c>
      <c r="R106">
        <v>70</v>
      </c>
      <c r="S106">
        <v>87</v>
      </c>
      <c r="T106">
        <v>74.5</v>
      </c>
      <c r="U106" s="1" t="s">
        <v>4079</v>
      </c>
      <c r="V106" t="s">
        <v>4557</v>
      </c>
      <c r="W106" t="s">
        <v>5004</v>
      </c>
    </row>
    <row r="107" spans="1:23" x14ac:dyDescent="0.2">
      <c r="A107" s="1" t="s">
        <v>4078</v>
      </c>
      <c r="B107" s="1" t="s">
        <v>4535</v>
      </c>
      <c r="C107" s="1" t="s">
        <v>4538</v>
      </c>
      <c r="D107" s="2" t="s">
        <v>727</v>
      </c>
      <c r="E107" s="1" t="s">
        <v>3543</v>
      </c>
      <c r="F107" s="1" t="s">
        <v>3544</v>
      </c>
      <c r="G107" s="1" t="s">
        <v>5718</v>
      </c>
      <c r="H107" s="1" t="s">
        <v>4079</v>
      </c>
      <c r="I107" s="1" t="s">
        <v>4079</v>
      </c>
      <c r="J107" s="1" t="s">
        <v>4080</v>
      </c>
      <c r="K107" s="1" t="s">
        <v>4080</v>
      </c>
      <c r="L107" s="1" t="s">
        <v>3545</v>
      </c>
      <c r="M107" s="1" t="s">
        <v>4079</v>
      </c>
      <c r="N107" s="1" t="s">
        <v>4081</v>
      </c>
      <c r="O107">
        <v>1</v>
      </c>
      <c r="P107">
        <v>0</v>
      </c>
      <c r="Q107">
        <v>0.45</v>
      </c>
      <c r="R107">
        <v>70</v>
      </c>
      <c r="S107">
        <v>87</v>
      </c>
      <c r="T107">
        <v>74.5</v>
      </c>
      <c r="U107" s="1" t="s">
        <v>4079</v>
      </c>
      <c r="V107" t="s">
        <v>4557</v>
      </c>
      <c r="W107" t="s">
        <v>5004</v>
      </c>
    </row>
    <row r="108" spans="1:23" x14ac:dyDescent="0.2">
      <c r="A108" s="1" t="s">
        <v>4078</v>
      </c>
      <c r="B108" s="1" t="s">
        <v>4535</v>
      </c>
      <c r="C108" s="1" t="s">
        <v>4538</v>
      </c>
      <c r="D108" s="2" t="s">
        <v>728</v>
      </c>
      <c r="E108" s="1" t="s">
        <v>3546</v>
      </c>
      <c r="F108" s="1" t="s">
        <v>3547</v>
      </c>
      <c r="G108" s="1" t="s">
        <v>5719</v>
      </c>
      <c r="H108" s="1" t="s">
        <v>4079</v>
      </c>
      <c r="I108" s="1" t="s">
        <v>4079</v>
      </c>
      <c r="J108" s="1" t="s">
        <v>4080</v>
      </c>
      <c r="K108" s="1" t="s">
        <v>4080</v>
      </c>
      <c r="L108" s="1" t="s">
        <v>3548</v>
      </c>
      <c r="M108" s="1" t="s">
        <v>4079</v>
      </c>
      <c r="N108" s="1" t="s">
        <v>4081</v>
      </c>
      <c r="O108">
        <v>1</v>
      </c>
      <c r="P108">
        <v>0</v>
      </c>
      <c r="Q108">
        <v>0.45</v>
      </c>
      <c r="R108">
        <v>70</v>
      </c>
      <c r="S108">
        <v>87</v>
      </c>
      <c r="T108">
        <v>74.5</v>
      </c>
      <c r="U108" s="1" t="s">
        <v>4079</v>
      </c>
      <c r="V108" t="s">
        <v>4557</v>
      </c>
      <c r="W108" t="s">
        <v>5004</v>
      </c>
    </row>
    <row r="109" spans="1:23" x14ac:dyDescent="0.2">
      <c r="A109" s="1" t="s">
        <v>4078</v>
      </c>
      <c r="B109" s="1" t="s">
        <v>4535</v>
      </c>
      <c r="C109" s="1" t="s">
        <v>4538</v>
      </c>
      <c r="D109" s="2" t="s">
        <v>729</v>
      </c>
      <c r="E109" s="1" t="s">
        <v>3549</v>
      </c>
      <c r="F109" s="1" t="s">
        <v>3550</v>
      </c>
      <c r="G109" s="1" t="s">
        <v>5668</v>
      </c>
      <c r="H109" s="1" t="s">
        <v>4079</v>
      </c>
      <c r="I109" s="1" t="s">
        <v>4079</v>
      </c>
      <c r="J109" s="1" t="s">
        <v>4080</v>
      </c>
      <c r="K109" s="1" t="s">
        <v>4080</v>
      </c>
      <c r="L109" s="1" t="s">
        <v>3551</v>
      </c>
      <c r="M109" s="1" t="s">
        <v>4079</v>
      </c>
      <c r="N109" s="1" t="s">
        <v>4081</v>
      </c>
      <c r="O109">
        <v>1</v>
      </c>
      <c r="P109">
        <v>0</v>
      </c>
      <c r="Q109">
        <v>0.45</v>
      </c>
      <c r="R109">
        <v>70</v>
      </c>
      <c r="S109">
        <v>87</v>
      </c>
      <c r="T109">
        <v>74.5</v>
      </c>
      <c r="U109" s="1" t="s">
        <v>4079</v>
      </c>
      <c r="V109" t="s">
        <v>4557</v>
      </c>
      <c r="W109" t="s">
        <v>5004</v>
      </c>
    </row>
    <row r="110" spans="1:23" x14ac:dyDescent="0.2">
      <c r="A110" s="1" t="s">
        <v>4078</v>
      </c>
      <c r="B110" s="1" t="s">
        <v>4535</v>
      </c>
      <c r="C110" s="1" t="s">
        <v>4538</v>
      </c>
      <c r="D110" s="2" t="s">
        <v>730</v>
      </c>
      <c r="E110" s="1" t="s">
        <v>3552</v>
      </c>
      <c r="F110" s="1" t="s">
        <v>3553</v>
      </c>
      <c r="G110" s="1" t="s">
        <v>5720</v>
      </c>
      <c r="H110" s="1" t="s">
        <v>4079</v>
      </c>
      <c r="I110" s="1" t="s">
        <v>4079</v>
      </c>
      <c r="J110" s="1" t="s">
        <v>4080</v>
      </c>
      <c r="K110" s="1" t="s">
        <v>4080</v>
      </c>
      <c r="L110" s="1" t="s">
        <v>3554</v>
      </c>
      <c r="M110" s="1" t="s">
        <v>4079</v>
      </c>
      <c r="N110" s="1" t="s">
        <v>4081</v>
      </c>
      <c r="O110">
        <v>1</v>
      </c>
      <c r="P110">
        <v>0</v>
      </c>
      <c r="Q110">
        <v>0.45</v>
      </c>
      <c r="R110">
        <v>70</v>
      </c>
      <c r="S110">
        <v>87</v>
      </c>
      <c r="T110">
        <v>74.5</v>
      </c>
      <c r="U110" s="1" t="s">
        <v>4079</v>
      </c>
      <c r="V110" t="s">
        <v>4557</v>
      </c>
      <c r="W110" t="s">
        <v>5004</v>
      </c>
    </row>
    <row r="111" spans="1:23" x14ac:dyDescent="0.2">
      <c r="A111" s="1" t="s">
        <v>4078</v>
      </c>
      <c r="B111" s="1" t="s">
        <v>4535</v>
      </c>
      <c r="C111" s="1" t="s">
        <v>4538</v>
      </c>
      <c r="D111" s="2" t="s">
        <v>731</v>
      </c>
      <c r="E111" s="1" t="s">
        <v>3555</v>
      </c>
      <c r="F111" s="1" t="s">
        <v>3556</v>
      </c>
      <c r="G111" s="1" t="s">
        <v>5721</v>
      </c>
      <c r="H111" s="1" t="s">
        <v>4079</v>
      </c>
      <c r="I111" s="1" t="s">
        <v>4079</v>
      </c>
      <c r="J111" s="1" t="s">
        <v>4080</v>
      </c>
      <c r="K111" s="1" t="s">
        <v>4080</v>
      </c>
      <c r="L111" s="1" t="s">
        <v>3557</v>
      </c>
      <c r="M111" s="1" t="s">
        <v>4079</v>
      </c>
      <c r="N111" s="1" t="s">
        <v>4081</v>
      </c>
      <c r="O111">
        <v>1</v>
      </c>
      <c r="P111">
        <v>0</v>
      </c>
      <c r="Q111">
        <v>0.45</v>
      </c>
      <c r="R111">
        <v>70</v>
      </c>
      <c r="S111">
        <v>87</v>
      </c>
      <c r="T111">
        <v>74.5</v>
      </c>
      <c r="U111" s="1" t="s">
        <v>4079</v>
      </c>
      <c r="V111" t="s">
        <v>4557</v>
      </c>
      <c r="W111" t="s">
        <v>5004</v>
      </c>
    </row>
    <row r="112" spans="1:23" x14ac:dyDescent="0.2">
      <c r="A112" s="1" t="s">
        <v>4078</v>
      </c>
      <c r="B112" s="1" t="s">
        <v>4535</v>
      </c>
      <c r="C112" s="1" t="s">
        <v>4538</v>
      </c>
      <c r="D112" s="2" t="s">
        <v>732</v>
      </c>
      <c r="E112" s="1" t="s">
        <v>3558</v>
      </c>
      <c r="F112" s="1" t="s">
        <v>3559</v>
      </c>
      <c r="G112" s="1" t="s">
        <v>5722</v>
      </c>
      <c r="H112" s="1" t="s">
        <v>4079</v>
      </c>
      <c r="I112" s="1" t="s">
        <v>4079</v>
      </c>
      <c r="J112" s="1" t="s">
        <v>4080</v>
      </c>
      <c r="K112" s="1" t="s">
        <v>4080</v>
      </c>
      <c r="L112" s="1" t="s">
        <v>3560</v>
      </c>
      <c r="M112" s="1" t="s">
        <v>4079</v>
      </c>
      <c r="N112" s="1" t="s">
        <v>4081</v>
      </c>
      <c r="O112">
        <v>1</v>
      </c>
      <c r="P112">
        <v>0</v>
      </c>
      <c r="Q112">
        <v>0.45</v>
      </c>
      <c r="R112">
        <v>70</v>
      </c>
      <c r="S112">
        <v>87</v>
      </c>
      <c r="T112">
        <v>74.5</v>
      </c>
      <c r="U112" s="1" t="s">
        <v>4079</v>
      </c>
      <c r="V112" t="s">
        <v>4557</v>
      </c>
      <c r="W112" t="s">
        <v>5004</v>
      </c>
    </row>
    <row r="113" spans="1:23" x14ac:dyDescent="0.2">
      <c r="A113" s="1" t="s">
        <v>4078</v>
      </c>
      <c r="B113" s="1" t="s">
        <v>4535</v>
      </c>
      <c r="C113" s="1" t="s">
        <v>4538</v>
      </c>
      <c r="D113" s="2" t="s">
        <v>733</v>
      </c>
      <c r="E113" s="1" t="s">
        <v>3561</v>
      </c>
      <c r="F113" s="1" t="s">
        <v>3562</v>
      </c>
      <c r="G113" s="1" t="s">
        <v>5669</v>
      </c>
      <c r="H113" s="1" t="s">
        <v>4079</v>
      </c>
      <c r="I113" s="1" t="s">
        <v>4079</v>
      </c>
      <c r="J113" s="1" t="s">
        <v>4080</v>
      </c>
      <c r="K113" s="1" t="s">
        <v>4080</v>
      </c>
      <c r="L113" s="1" t="s">
        <v>3563</v>
      </c>
      <c r="M113" s="1" t="s">
        <v>4079</v>
      </c>
      <c r="N113" s="1" t="s">
        <v>4081</v>
      </c>
      <c r="O113">
        <v>1</v>
      </c>
      <c r="P113">
        <v>0</v>
      </c>
      <c r="Q113">
        <v>0.45</v>
      </c>
      <c r="R113">
        <v>70</v>
      </c>
      <c r="S113">
        <v>87</v>
      </c>
      <c r="T113">
        <v>74.5</v>
      </c>
      <c r="U113" s="1" t="s">
        <v>4079</v>
      </c>
      <c r="V113" t="s">
        <v>4557</v>
      </c>
      <c r="W113" t="s">
        <v>5004</v>
      </c>
    </row>
    <row r="114" spans="1:23" x14ac:dyDescent="0.2">
      <c r="A114" s="1" t="s">
        <v>4078</v>
      </c>
      <c r="B114" s="1" t="s">
        <v>4535</v>
      </c>
      <c r="C114" s="1" t="s">
        <v>4538</v>
      </c>
      <c r="D114" s="2" t="s">
        <v>734</v>
      </c>
      <c r="E114" s="1" t="s">
        <v>3564</v>
      </c>
      <c r="F114" s="1" t="s">
        <v>3565</v>
      </c>
      <c r="G114" s="1" t="s">
        <v>5723</v>
      </c>
      <c r="H114" s="1" t="s">
        <v>4079</v>
      </c>
      <c r="I114" s="1" t="s">
        <v>4079</v>
      </c>
      <c r="J114" s="1" t="s">
        <v>4080</v>
      </c>
      <c r="K114" s="1" t="s">
        <v>4080</v>
      </c>
      <c r="L114" s="1" t="s">
        <v>3566</v>
      </c>
      <c r="M114" s="1" t="s">
        <v>4079</v>
      </c>
      <c r="N114" s="1" t="s">
        <v>4081</v>
      </c>
      <c r="O114">
        <v>1</v>
      </c>
      <c r="P114">
        <v>0</v>
      </c>
      <c r="Q114">
        <v>0.45</v>
      </c>
      <c r="R114">
        <v>70</v>
      </c>
      <c r="S114">
        <v>87</v>
      </c>
      <c r="T114">
        <v>74.5</v>
      </c>
      <c r="U114" s="1" t="s">
        <v>4079</v>
      </c>
      <c r="V114" t="s">
        <v>4557</v>
      </c>
      <c r="W114" t="s">
        <v>5004</v>
      </c>
    </row>
    <row r="115" spans="1:23" x14ac:dyDescent="0.2">
      <c r="A115" s="1" t="s">
        <v>4078</v>
      </c>
      <c r="B115" s="1" t="s">
        <v>4535</v>
      </c>
      <c r="C115" s="1" t="s">
        <v>4538</v>
      </c>
      <c r="D115" s="2" t="s">
        <v>735</v>
      </c>
      <c r="E115" s="1" t="s">
        <v>3567</v>
      </c>
      <c r="F115" s="1" t="s">
        <v>3568</v>
      </c>
      <c r="G115" s="1" t="s">
        <v>5724</v>
      </c>
      <c r="H115" s="1" t="s">
        <v>4079</v>
      </c>
      <c r="I115" s="1" t="s">
        <v>4079</v>
      </c>
      <c r="J115" s="1" t="s">
        <v>4080</v>
      </c>
      <c r="K115" s="1" t="s">
        <v>4080</v>
      </c>
      <c r="L115" s="1" t="s">
        <v>3569</v>
      </c>
      <c r="M115" s="1" t="s">
        <v>4079</v>
      </c>
      <c r="N115" s="1" t="s">
        <v>4081</v>
      </c>
      <c r="O115">
        <v>1</v>
      </c>
      <c r="P115">
        <v>0</v>
      </c>
      <c r="Q115">
        <v>0.45</v>
      </c>
      <c r="R115">
        <v>70</v>
      </c>
      <c r="S115">
        <v>87</v>
      </c>
      <c r="T115">
        <v>74.5</v>
      </c>
      <c r="U115" s="1" t="s">
        <v>4079</v>
      </c>
      <c r="V115" t="s">
        <v>4557</v>
      </c>
      <c r="W115" t="s">
        <v>5004</v>
      </c>
    </row>
    <row r="116" spans="1:23" x14ac:dyDescent="0.2">
      <c r="A116" s="1" t="s">
        <v>4078</v>
      </c>
      <c r="B116" s="1" t="s">
        <v>4535</v>
      </c>
      <c r="C116" s="1" t="s">
        <v>4538</v>
      </c>
      <c r="D116" s="2" t="s">
        <v>736</v>
      </c>
      <c r="E116" s="1" t="s">
        <v>3570</v>
      </c>
      <c r="F116" s="1" t="s">
        <v>3571</v>
      </c>
      <c r="G116" s="1" t="s">
        <v>5725</v>
      </c>
      <c r="H116" s="1" t="s">
        <v>4079</v>
      </c>
      <c r="I116" s="1" t="s">
        <v>4079</v>
      </c>
      <c r="J116" s="1" t="s">
        <v>4080</v>
      </c>
      <c r="K116" s="1" t="s">
        <v>4080</v>
      </c>
      <c r="L116" s="1" t="s">
        <v>3572</v>
      </c>
      <c r="M116" s="1" t="s">
        <v>4079</v>
      </c>
      <c r="N116" s="1" t="s">
        <v>4081</v>
      </c>
      <c r="O116">
        <v>1</v>
      </c>
      <c r="P116">
        <v>0</v>
      </c>
      <c r="Q116">
        <v>0.45</v>
      </c>
      <c r="R116">
        <v>70</v>
      </c>
      <c r="S116">
        <v>87</v>
      </c>
      <c r="T116">
        <v>74.5</v>
      </c>
      <c r="U116" s="1" t="s">
        <v>4079</v>
      </c>
      <c r="V116" t="s">
        <v>4557</v>
      </c>
      <c r="W116" t="s">
        <v>5004</v>
      </c>
    </row>
    <row r="117" spans="1:23" x14ac:dyDescent="0.2">
      <c r="A117" s="1" t="s">
        <v>4078</v>
      </c>
      <c r="B117" s="1" t="s">
        <v>4535</v>
      </c>
      <c r="C117" s="1" t="s">
        <v>4538</v>
      </c>
      <c r="D117" s="2" t="s">
        <v>737</v>
      </c>
      <c r="E117" s="1" t="s">
        <v>3573</v>
      </c>
      <c r="F117" s="1" t="s">
        <v>3574</v>
      </c>
      <c r="G117" s="1" t="s">
        <v>5670</v>
      </c>
      <c r="H117" s="1" t="s">
        <v>4079</v>
      </c>
      <c r="I117" s="1" t="s">
        <v>4079</v>
      </c>
      <c r="J117" s="1" t="s">
        <v>4080</v>
      </c>
      <c r="K117" s="1" t="s">
        <v>4080</v>
      </c>
      <c r="L117" s="1" t="s">
        <v>3575</v>
      </c>
      <c r="M117" s="1" t="s">
        <v>4079</v>
      </c>
      <c r="N117" s="1" t="s">
        <v>4081</v>
      </c>
      <c r="O117">
        <v>1</v>
      </c>
      <c r="P117">
        <v>0</v>
      </c>
      <c r="Q117">
        <v>0.45</v>
      </c>
      <c r="R117">
        <v>70</v>
      </c>
      <c r="S117">
        <v>87</v>
      </c>
      <c r="T117">
        <v>74.5</v>
      </c>
      <c r="U117" s="1" t="s">
        <v>4079</v>
      </c>
      <c r="V117" t="s">
        <v>4557</v>
      </c>
      <c r="W117" t="s">
        <v>5004</v>
      </c>
    </row>
    <row r="118" spans="1:23" x14ac:dyDescent="0.2">
      <c r="A118" s="1" t="s">
        <v>4078</v>
      </c>
      <c r="B118" s="1" t="s">
        <v>4535</v>
      </c>
      <c r="C118" s="1" t="s">
        <v>4538</v>
      </c>
      <c r="D118" s="2" t="s">
        <v>738</v>
      </c>
      <c r="E118" s="1" t="s">
        <v>3576</v>
      </c>
      <c r="F118" s="1" t="s">
        <v>3577</v>
      </c>
      <c r="G118" s="1" t="s">
        <v>5671</v>
      </c>
      <c r="H118" s="1" t="s">
        <v>4079</v>
      </c>
      <c r="I118" s="1" t="s">
        <v>4079</v>
      </c>
      <c r="J118" s="1" t="s">
        <v>4080</v>
      </c>
      <c r="K118" s="1" t="s">
        <v>4080</v>
      </c>
      <c r="L118" s="1" t="s">
        <v>3578</v>
      </c>
      <c r="M118" s="1" t="s">
        <v>4079</v>
      </c>
      <c r="N118" s="1" t="s">
        <v>4081</v>
      </c>
      <c r="O118">
        <v>1</v>
      </c>
      <c r="P118">
        <v>0</v>
      </c>
      <c r="Q118">
        <v>0.45</v>
      </c>
      <c r="R118">
        <v>70</v>
      </c>
      <c r="S118">
        <v>87</v>
      </c>
      <c r="T118">
        <v>74.5</v>
      </c>
      <c r="U118" s="1" t="s">
        <v>4079</v>
      </c>
      <c r="V118" t="s">
        <v>4557</v>
      </c>
      <c r="W118" t="s">
        <v>5004</v>
      </c>
    </row>
    <row r="119" spans="1:23" x14ac:dyDescent="0.2">
      <c r="A119" s="1" t="s">
        <v>4078</v>
      </c>
      <c r="B119" s="1" t="s">
        <v>4535</v>
      </c>
      <c r="C119" s="1" t="s">
        <v>4538</v>
      </c>
      <c r="D119" s="2" t="s">
        <v>739</v>
      </c>
      <c r="E119" s="1" t="s">
        <v>3579</v>
      </c>
      <c r="F119" s="1" t="s">
        <v>3580</v>
      </c>
      <c r="G119" s="1" t="s">
        <v>5672</v>
      </c>
      <c r="H119" s="1" t="s">
        <v>4079</v>
      </c>
      <c r="I119" s="1" t="s">
        <v>4079</v>
      </c>
      <c r="J119" s="1" t="s">
        <v>4080</v>
      </c>
      <c r="K119" s="1" t="s">
        <v>4080</v>
      </c>
      <c r="L119" s="1" t="s">
        <v>3581</v>
      </c>
      <c r="M119" s="1" t="s">
        <v>4079</v>
      </c>
      <c r="N119" s="1" t="s">
        <v>4081</v>
      </c>
      <c r="O119">
        <v>1</v>
      </c>
      <c r="P119">
        <v>0</v>
      </c>
      <c r="Q119">
        <v>0.45</v>
      </c>
      <c r="R119">
        <v>70</v>
      </c>
      <c r="S119">
        <v>87</v>
      </c>
      <c r="T119">
        <v>74.5</v>
      </c>
      <c r="U119" s="1" t="s">
        <v>4079</v>
      </c>
      <c r="V119" t="s">
        <v>4557</v>
      </c>
      <c r="W119" t="s">
        <v>5004</v>
      </c>
    </row>
    <row r="120" spans="1:23" x14ac:dyDescent="0.2">
      <c r="A120" s="1" t="s">
        <v>4078</v>
      </c>
      <c r="B120" s="1" t="s">
        <v>4535</v>
      </c>
      <c r="C120" s="1" t="s">
        <v>4538</v>
      </c>
      <c r="D120" s="2" t="s">
        <v>740</v>
      </c>
      <c r="E120" s="1" t="s">
        <v>3582</v>
      </c>
      <c r="F120" s="1" t="s">
        <v>3583</v>
      </c>
      <c r="G120" s="1" t="s">
        <v>5673</v>
      </c>
      <c r="H120" s="1" t="s">
        <v>4079</v>
      </c>
      <c r="I120" s="1" t="s">
        <v>4079</v>
      </c>
      <c r="J120" s="1" t="s">
        <v>4080</v>
      </c>
      <c r="K120" s="1" t="s">
        <v>4080</v>
      </c>
      <c r="L120" s="1" t="s">
        <v>3584</v>
      </c>
      <c r="M120" s="1" t="s">
        <v>4079</v>
      </c>
      <c r="N120" s="1" t="s">
        <v>4081</v>
      </c>
      <c r="O120">
        <v>1</v>
      </c>
      <c r="P120">
        <v>0</v>
      </c>
      <c r="Q120">
        <v>0.45</v>
      </c>
      <c r="R120">
        <v>70</v>
      </c>
      <c r="S120">
        <v>87</v>
      </c>
      <c r="T120">
        <v>74.5</v>
      </c>
      <c r="U120" s="1" t="s">
        <v>4079</v>
      </c>
      <c r="V120" t="s">
        <v>4557</v>
      </c>
      <c r="W120" t="s">
        <v>5004</v>
      </c>
    </row>
    <row r="121" spans="1:23" x14ac:dyDescent="0.2">
      <c r="A121" s="1" t="s">
        <v>4078</v>
      </c>
      <c r="B121" s="1" t="s">
        <v>4535</v>
      </c>
      <c r="C121" s="1" t="s">
        <v>4538</v>
      </c>
      <c r="D121" s="2" t="s">
        <v>741</v>
      </c>
      <c r="E121" s="1" t="s">
        <v>3585</v>
      </c>
      <c r="F121" s="1" t="s">
        <v>3586</v>
      </c>
      <c r="G121" s="1" t="s">
        <v>5752</v>
      </c>
      <c r="H121" s="1" t="s">
        <v>4079</v>
      </c>
      <c r="I121" s="1" t="s">
        <v>4079</v>
      </c>
      <c r="J121" s="1" t="s">
        <v>4080</v>
      </c>
      <c r="K121" s="1" t="s">
        <v>4080</v>
      </c>
      <c r="L121" s="1" t="s">
        <v>3587</v>
      </c>
      <c r="M121" s="1" t="s">
        <v>4079</v>
      </c>
      <c r="N121" s="1" t="s">
        <v>4081</v>
      </c>
      <c r="O121">
        <v>1</v>
      </c>
      <c r="P121">
        <v>0</v>
      </c>
      <c r="Q121">
        <v>0.45</v>
      </c>
      <c r="R121">
        <v>70</v>
      </c>
      <c r="S121">
        <v>87</v>
      </c>
      <c r="T121">
        <v>74.5</v>
      </c>
      <c r="U121" s="1" t="s">
        <v>4079</v>
      </c>
      <c r="V121" t="s">
        <v>4557</v>
      </c>
      <c r="W121" t="s">
        <v>5004</v>
      </c>
    </row>
    <row r="122" spans="1:23" x14ac:dyDescent="0.2">
      <c r="A122" s="1" t="s">
        <v>4078</v>
      </c>
      <c r="B122" s="1" t="s">
        <v>4535</v>
      </c>
      <c r="C122" s="1" t="s">
        <v>4538</v>
      </c>
      <c r="D122" s="2" t="s">
        <v>742</v>
      </c>
      <c r="E122" s="1" t="s">
        <v>3588</v>
      </c>
      <c r="F122" s="1" t="s">
        <v>3589</v>
      </c>
      <c r="G122" s="1" t="s">
        <v>5726</v>
      </c>
      <c r="H122" s="1" t="s">
        <v>4079</v>
      </c>
      <c r="I122" s="1" t="s">
        <v>4079</v>
      </c>
      <c r="J122" s="1" t="s">
        <v>4080</v>
      </c>
      <c r="K122" s="1" t="s">
        <v>4080</v>
      </c>
      <c r="L122" s="1" t="s">
        <v>3590</v>
      </c>
      <c r="M122" s="1" t="s">
        <v>4079</v>
      </c>
      <c r="N122" s="1" t="s">
        <v>4081</v>
      </c>
      <c r="O122">
        <v>1</v>
      </c>
      <c r="P122">
        <v>0</v>
      </c>
      <c r="Q122">
        <v>0.45</v>
      </c>
      <c r="R122">
        <v>70</v>
      </c>
      <c r="S122">
        <v>87</v>
      </c>
      <c r="T122">
        <v>74.5</v>
      </c>
      <c r="U122" s="1" t="s">
        <v>4079</v>
      </c>
      <c r="V122" t="s">
        <v>4557</v>
      </c>
      <c r="W122" t="s">
        <v>5004</v>
      </c>
    </row>
    <row r="123" spans="1:23" x14ac:dyDescent="0.2">
      <c r="A123" s="1" t="s">
        <v>4078</v>
      </c>
      <c r="B123" s="1" t="s">
        <v>4535</v>
      </c>
      <c r="C123" s="1" t="s">
        <v>4538</v>
      </c>
      <c r="D123" s="2" t="s">
        <v>743</v>
      </c>
      <c r="E123" s="1" t="s">
        <v>3591</v>
      </c>
      <c r="F123" s="1" t="s">
        <v>3592</v>
      </c>
      <c r="G123" s="1" t="s">
        <v>5727</v>
      </c>
      <c r="H123" s="1" t="s">
        <v>4079</v>
      </c>
      <c r="I123" s="1" t="s">
        <v>4079</v>
      </c>
      <c r="J123" s="1" t="s">
        <v>4080</v>
      </c>
      <c r="K123" s="1" t="s">
        <v>4080</v>
      </c>
      <c r="L123" s="1" t="s">
        <v>3593</v>
      </c>
      <c r="M123" s="1" t="s">
        <v>4079</v>
      </c>
      <c r="N123" s="1" t="s">
        <v>4081</v>
      </c>
      <c r="O123">
        <v>1</v>
      </c>
      <c r="P123">
        <v>0</v>
      </c>
      <c r="Q123">
        <v>0.45</v>
      </c>
      <c r="R123">
        <v>70</v>
      </c>
      <c r="S123">
        <v>87</v>
      </c>
      <c r="T123">
        <v>74.5</v>
      </c>
      <c r="U123" s="1" t="s">
        <v>4079</v>
      </c>
      <c r="V123" t="s">
        <v>4557</v>
      </c>
      <c r="W123" t="s">
        <v>5004</v>
      </c>
    </row>
    <row r="124" spans="1:23" x14ac:dyDescent="0.2">
      <c r="A124" s="1" t="s">
        <v>4078</v>
      </c>
      <c r="B124" s="1" t="s">
        <v>4535</v>
      </c>
      <c r="C124" s="1" t="s">
        <v>4538</v>
      </c>
      <c r="D124" s="2" t="s">
        <v>744</v>
      </c>
      <c r="E124" s="1" t="s">
        <v>3594</v>
      </c>
      <c r="F124" s="1" t="s">
        <v>3595</v>
      </c>
      <c r="G124" s="1" t="s">
        <v>5728</v>
      </c>
      <c r="H124" s="1" t="s">
        <v>4079</v>
      </c>
      <c r="I124" s="1" t="s">
        <v>4079</v>
      </c>
      <c r="J124" s="1" t="s">
        <v>4080</v>
      </c>
      <c r="K124" s="1" t="s">
        <v>4080</v>
      </c>
      <c r="L124" s="1" t="s">
        <v>3596</v>
      </c>
      <c r="M124" s="1" t="s">
        <v>4079</v>
      </c>
      <c r="N124" s="1" t="s">
        <v>4081</v>
      </c>
      <c r="O124">
        <v>1</v>
      </c>
      <c r="P124">
        <v>0</v>
      </c>
      <c r="Q124">
        <v>0.45</v>
      </c>
      <c r="R124">
        <v>70</v>
      </c>
      <c r="S124">
        <v>87</v>
      </c>
      <c r="T124">
        <v>74.5</v>
      </c>
      <c r="U124" s="1" t="s">
        <v>4079</v>
      </c>
      <c r="V124" t="s">
        <v>4557</v>
      </c>
      <c r="W124" t="s">
        <v>5004</v>
      </c>
    </row>
    <row r="125" spans="1:23" x14ac:dyDescent="0.2">
      <c r="A125" s="1" t="s">
        <v>4078</v>
      </c>
      <c r="B125" s="1" t="s">
        <v>4535</v>
      </c>
      <c r="C125" s="1" t="s">
        <v>4538</v>
      </c>
      <c r="D125" s="2" t="s">
        <v>745</v>
      </c>
      <c r="E125" s="1" t="s">
        <v>3597</v>
      </c>
      <c r="F125" s="1" t="s">
        <v>3598</v>
      </c>
      <c r="G125" s="1" t="s">
        <v>5674</v>
      </c>
      <c r="H125" s="1" t="s">
        <v>4079</v>
      </c>
      <c r="I125" s="1" t="s">
        <v>4079</v>
      </c>
      <c r="J125" s="1" t="s">
        <v>4080</v>
      </c>
      <c r="K125" s="1" t="s">
        <v>4080</v>
      </c>
      <c r="L125" s="1" t="s">
        <v>3599</v>
      </c>
      <c r="M125" s="1" t="s">
        <v>4079</v>
      </c>
      <c r="N125" s="1" t="s">
        <v>4081</v>
      </c>
      <c r="O125">
        <v>1</v>
      </c>
      <c r="P125">
        <v>0</v>
      </c>
      <c r="Q125">
        <v>0.45</v>
      </c>
      <c r="R125">
        <v>70</v>
      </c>
      <c r="S125">
        <v>87</v>
      </c>
      <c r="T125">
        <v>74.5</v>
      </c>
      <c r="U125" s="1" t="s">
        <v>4079</v>
      </c>
      <c r="V125" t="s">
        <v>4557</v>
      </c>
      <c r="W125" t="s">
        <v>5004</v>
      </c>
    </row>
    <row r="126" spans="1:23" x14ac:dyDescent="0.2">
      <c r="A126" s="1" t="s">
        <v>4078</v>
      </c>
      <c r="B126" s="1" t="s">
        <v>4535</v>
      </c>
      <c r="C126" s="1" t="s">
        <v>4538</v>
      </c>
      <c r="D126" s="2" t="s">
        <v>746</v>
      </c>
      <c r="E126" s="1" t="s">
        <v>3600</v>
      </c>
      <c r="F126" s="1" t="s">
        <v>3601</v>
      </c>
      <c r="G126" s="1" t="s">
        <v>5729</v>
      </c>
      <c r="H126" s="1" t="s">
        <v>4079</v>
      </c>
      <c r="I126" s="1" t="s">
        <v>4079</v>
      </c>
      <c r="J126" s="1" t="s">
        <v>4080</v>
      </c>
      <c r="K126" s="1" t="s">
        <v>4080</v>
      </c>
      <c r="L126" s="1" t="s">
        <v>3602</v>
      </c>
      <c r="M126" s="1" t="s">
        <v>4079</v>
      </c>
      <c r="N126" s="1" t="s">
        <v>4081</v>
      </c>
      <c r="O126">
        <v>1</v>
      </c>
      <c r="P126">
        <v>0</v>
      </c>
      <c r="Q126">
        <v>0.45</v>
      </c>
      <c r="R126">
        <v>70</v>
      </c>
      <c r="S126">
        <v>87</v>
      </c>
      <c r="T126">
        <v>74.5</v>
      </c>
      <c r="U126" s="1" t="s">
        <v>4079</v>
      </c>
      <c r="V126" t="s">
        <v>4557</v>
      </c>
      <c r="W126" t="s">
        <v>5004</v>
      </c>
    </row>
    <row r="127" spans="1:23" x14ac:dyDescent="0.2">
      <c r="A127" s="1" t="s">
        <v>4078</v>
      </c>
      <c r="B127" s="1" t="s">
        <v>4535</v>
      </c>
      <c r="C127" s="1" t="s">
        <v>4538</v>
      </c>
      <c r="D127" s="2" t="s">
        <v>747</v>
      </c>
      <c r="E127" s="1" t="s">
        <v>3603</v>
      </c>
      <c r="F127" s="1" t="s">
        <v>3604</v>
      </c>
      <c r="G127" s="1" t="s">
        <v>5730</v>
      </c>
      <c r="H127" s="1" t="s">
        <v>4079</v>
      </c>
      <c r="I127" s="1" t="s">
        <v>4079</v>
      </c>
      <c r="J127" s="1" t="s">
        <v>4080</v>
      </c>
      <c r="K127" s="1" t="s">
        <v>4080</v>
      </c>
      <c r="L127" s="1" t="s">
        <v>3605</v>
      </c>
      <c r="M127" s="1" t="s">
        <v>4079</v>
      </c>
      <c r="N127" s="1" t="s">
        <v>4081</v>
      </c>
      <c r="O127">
        <v>1</v>
      </c>
      <c r="P127">
        <v>0</v>
      </c>
      <c r="Q127">
        <v>0.45</v>
      </c>
      <c r="R127">
        <v>70</v>
      </c>
      <c r="S127">
        <v>87</v>
      </c>
      <c r="T127">
        <v>74.5</v>
      </c>
      <c r="U127" s="1" t="s">
        <v>4079</v>
      </c>
      <c r="V127" t="s">
        <v>4557</v>
      </c>
      <c r="W127" t="s">
        <v>5004</v>
      </c>
    </row>
    <row r="128" spans="1:23" x14ac:dyDescent="0.2">
      <c r="A128" s="1" t="s">
        <v>4078</v>
      </c>
      <c r="B128" s="1" t="s">
        <v>4535</v>
      </c>
      <c r="C128" s="1" t="s">
        <v>4538</v>
      </c>
      <c r="D128" s="2" t="s">
        <v>748</v>
      </c>
      <c r="E128" s="1" t="s">
        <v>3606</v>
      </c>
      <c r="F128" s="1" t="s">
        <v>3607</v>
      </c>
      <c r="G128" s="1" t="s">
        <v>5731</v>
      </c>
      <c r="H128" s="1" t="s">
        <v>4079</v>
      </c>
      <c r="I128" s="1" t="s">
        <v>4079</v>
      </c>
      <c r="J128" s="1" t="s">
        <v>4080</v>
      </c>
      <c r="K128" s="1" t="s">
        <v>4080</v>
      </c>
      <c r="L128" s="1" t="s">
        <v>3608</v>
      </c>
      <c r="M128" s="1" t="s">
        <v>4079</v>
      </c>
      <c r="N128" s="1" t="s">
        <v>4081</v>
      </c>
      <c r="O128">
        <v>1</v>
      </c>
      <c r="P128">
        <v>0</v>
      </c>
      <c r="Q128">
        <v>0.45</v>
      </c>
      <c r="R128">
        <v>70</v>
      </c>
      <c r="S128">
        <v>87</v>
      </c>
      <c r="T128">
        <v>74.5</v>
      </c>
      <c r="U128" s="1" t="s">
        <v>4079</v>
      </c>
      <c r="V128" t="s">
        <v>4557</v>
      </c>
      <c r="W128" t="s">
        <v>5004</v>
      </c>
    </row>
    <row r="129" spans="1:23" x14ac:dyDescent="0.2">
      <c r="A129" s="1" t="s">
        <v>4078</v>
      </c>
      <c r="B129" s="1" t="s">
        <v>4535</v>
      </c>
      <c r="C129" s="1" t="s">
        <v>4538</v>
      </c>
      <c r="D129" s="2" t="s">
        <v>749</v>
      </c>
      <c r="E129" s="1" t="s">
        <v>3609</v>
      </c>
      <c r="F129" s="1" t="s">
        <v>3610</v>
      </c>
      <c r="G129" s="1" t="s">
        <v>5675</v>
      </c>
      <c r="H129" s="1" t="s">
        <v>4079</v>
      </c>
      <c r="I129" s="1" t="s">
        <v>4079</v>
      </c>
      <c r="J129" s="1" t="s">
        <v>4080</v>
      </c>
      <c r="K129" s="1" t="s">
        <v>4080</v>
      </c>
      <c r="L129" s="1" t="s">
        <v>3611</v>
      </c>
      <c r="M129" s="1" t="s">
        <v>4079</v>
      </c>
      <c r="N129" s="1" t="s">
        <v>4081</v>
      </c>
      <c r="O129">
        <v>1</v>
      </c>
      <c r="P129">
        <v>0</v>
      </c>
      <c r="Q129">
        <v>0.45</v>
      </c>
      <c r="R129">
        <v>70</v>
      </c>
      <c r="S129">
        <v>87</v>
      </c>
      <c r="T129">
        <v>74.5</v>
      </c>
      <c r="U129" s="1" t="s">
        <v>4079</v>
      </c>
      <c r="V129" t="s">
        <v>4557</v>
      </c>
      <c r="W129" t="s">
        <v>5004</v>
      </c>
    </row>
    <row r="130" spans="1:23" x14ac:dyDescent="0.2">
      <c r="A130" s="1" t="s">
        <v>4078</v>
      </c>
      <c r="B130" s="1" t="s">
        <v>4535</v>
      </c>
      <c r="C130" s="1" t="s">
        <v>4538</v>
      </c>
      <c r="D130" s="2" t="s">
        <v>750</v>
      </c>
      <c r="E130" s="1" t="s">
        <v>2134</v>
      </c>
      <c r="F130" s="1" t="s">
        <v>2135</v>
      </c>
      <c r="G130" s="1" t="s">
        <v>5732</v>
      </c>
      <c r="H130" s="1" t="s">
        <v>4079</v>
      </c>
      <c r="I130" s="1" t="s">
        <v>4079</v>
      </c>
      <c r="J130" s="1" t="s">
        <v>4080</v>
      </c>
      <c r="K130" s="1" t="s">
        <v>4080</v>
      </c>
      <c r="L130" s="1" t="s">
        <v>2136</v>
      </c>
      <c r="M130" s="1" t="s">
        <v>4079</v>
      </c>
      <c r="N130" s="1" t="s">
        <v>4081</v>
      </c>
      <c r="O130">
        <v>1</v>
      </c>
      <c r="P130">
        <v>0</v>
      </c>
      <c r="Q130">
        <v>0.45</v>
      </c>
      <c r="R130">
        <v>70</v>
      </c>
      <c r="S130">
        <v>87</v>
      </c>
      <c r="T130">
        <v>74.5</v>
      </c>
      <c r="U130" s="1" t="s">
        <v>4079</v>
      </c>
      <c r="V130" t="s">
        <v>4557</v>
      </c>
      <c r="W130" t="s">
        <v>5004</v>
      </c>
    </row>
    <row r="131" spans="1:23" x14ac:dyDescent="0.2">
      <c r="A131" s="1" t="s">
        <v>4078</v>
      </c>
      <c r="B131" s="1" t="s">
        <v>4535</v>
      </c>
      <c r="C131" s="1" t="s">
        <v>4538</v>
      </c>
      <c r="D131" s="2" t="s">
        <v>751</v>
      </c>
      <c r="E131" s="1" t="s">
        <v>2137</v>
      </c>
      <c r="F131" s="1" t="s">
        <v>2138</v>
      </c>
      <c r="G131" s="1" t="s">
        <v>5733</v>
      </c>
      <c r="H131" s="1" t="s">
        <v>4079</v>
      </c>
      <c r="I131" s="1" t="s">
        <v>4079</v>
      </c>
      <c r="J131" s="1" t="s">
        <v>4080</v>
      </c>
      <c r="K131" s="1" t="s">
        <v>4080</v>
      </c>
      <c r="L131" s="1" t="s">
        <v>2139</v>
      </c>
      <c r="M131" s="1" t="s">
        <v>4079</v>
      </c>
      <c r="N131" s="1" t="s">
        <v>4081</v>
      </c>
      <c r="O131">
        <v>1</v>
      </c>
      <c r="P131">
        <v>0</v>
      </c>
      <c r="Q131">
        <v>0.45</v>
      </c>
      <c r="R131">
        <v>70</v>
      </c>
      <c r="S131">
        <v>87</v>
      </c>
      <c r="T131">
        <v>74.5</v>
      </c>
      <c r="U131" s="1" t="s">
        <v>4079</v>
      </c>
      <c r="V131" t="s">
        <v>4557</v>
      </c>
      <c r="W131" t="s">
        <v>5004</v>
      </c>
    </row>
    <row r="132" spans="1:23" x14ac:dyDescent="0.2">
      <c r="A132" s="1" t="s">
        <v>4078</v>
      </c>
      <c r="B132" s="1" t="s">
        <v>4535</v>
      </c>
      <c r="C132" s="1" t="s">
        <v>4538</v>
      </c>
      <c r="D132" s="2" t="s">
        <v>752</v>
      </c>
      <c r="E132" s="1" t="s">
        <v>2140</v>
      </c>
      <c r="F132" s="1" t="s">
        <v>2141</v>
      </c>
      <c r="G132" s="1" t="s">
        <v>5734</v>
      </c>
      <c r="H132" s="1" t="s">
        <v>4079</v>
      </c>
      <c r="I132" s="1" t="s">
        <v>4079</v>
      </c>
      <c r="J132" s="1" t="s">
        <v>4080</v>
      </c>
      <c r="K132" s="1" t="s">
        <v>4080</v>
      </c>
      <c r="L132" s="1" t="s">
        <v>2142</v>
      </c>
      <c r="M132" s="1" t="s">
        <v>4079</v>
      </c>
      <c r="N132" s="1" t="s">
        <v>4081</v>
      </c>
      <c r="O132">
        <v>1</v>
      </c>
      <c r="P132">
        <v>0</v>
      </c>
      <c r="Q132">
        <v>0.45</v>
      </c>
      <c r="R132">
        <v>70</v>
      </c>
      <c r="S132">
        <v>87</v>
      </c>
      <c r="T132">
        <v>74.5</v>
      </c>
      <c r="U132" s="1" t="s">
        <v>4079</v>
      </c>
      <c r="V132" t="s">
        <v>4557</v>
      </c>
      <c r="W132" t="s">
        <v>5004</v>
      </c>
    </row>
    <row r="133" spans="1:23" x14ac:dyDescent="0.2">
      <c r="A133" s="1" t="s">
        <v>4078</v>
      </c>
      <c r="B133" s="1" t="s">
        <v>4535</v>
      </c>
      <c r="C133" s="1" t="s">
        <v>4538</v>
      </c>
      <c r="D133" s="2" t="s">
        <v>753</v>
      </c>
      <c r="E133" s="1" t="s">
        <v>2143</v>
      </c>
      <c r="F133" s="1" t="s">
        <v>2144</v>
      </c>
      <c r="G133" s="1" t="s">
        <v>5676</v>
      </c>
      <c r="H133" s="1" t="s">
        <v>4079</v>
      </c>
      <c r="I133" s="1" t="s">
        <v>4079</v>
      </c>
      <c r="J133" s="1" t="s">
        <v>4080</v>
      </c>
      <c r="K133" s="1" t="s">
        <v>4080</v>
      </c>
      <c r="L133" s="1" t="s">
        <v>2145</v>
      </c>
      <c r="M133" s="1" t="s">
        <v>4079</v>
      </c>
      <c r="N133" s="1" t="s">
        <v>4081</v>
      </c>
      <c r="O133">
        <v>1</v>
      </c>
      <c r="P133">
        <v>0</v>
      </c>
      <c r="Q133">
        <v>0.45</v>
      </c>
      <c r="R133">
        <v>70</v>
      </c>
      <c r="S133">
        <v>87</v>
      </c>
      <c r="T133">
        <v>74.5</v>
      </c>
      <c r="U133" s="1" t="s">
        <v>4079</v>
      </c>
      <c r="V133" t="s">
        <v>4557</v>
      </c>
      <c r="W133" t="s">
        <v>5004</v>
      </c>
    </row>
    <row r="134" spans="1:23" x14ac:dyDescent="0.2">
      <c r="A134" s="1" t="s">
        <v>4078</v>
      </c>
      <c r="B134" s="1" t="s">
        <v>4535</v>
      </c>
      <c r="C134" s="1" t="s">
        <v>4538</v>
      </c>
      <c r="D134" s="2" t="s">
        <v>754</v>
      </c>
      <c r="E134" s="1" t="s">
        <v>2146</v>
      </c>
      <c r="F134" s="1" t="s">
        <v>2147</v>
      </c>
      <c r="G134" s="1" t="s">
        <v>5735</v>
      </c>
      <c r="H134" s="1" t="s">
        <v>4079</v>
      </c>
      <c r="I134" s="1" t="s">
        <v>4079</v>
      </c>
      <c r="J134" s="1" t="s">
        <v>4080</v>
      </c>
      <c r="K134" s="1" t="s">
        <v>4080</v>
      </c>
      <c r="L134" s="1" t="s">
        <v>2148</v>
      </c>
      <c r="M134" s="1" t="s">
        <v>4079</v>
      </c>
      <c r="N134" s="1" t="s">
        <v>4081</v>
      </c>
      <c r="O134">
        <v>1</v>
      </c>
      <c r="P134">
        <v>0</v>
      </c>
      <c r="Q134">
        <v>0.45</v>
      </c>
      <c r="R134">
        <v>70</v>
      </c>
      <c r="S134">
        <v>87</v>
      </c>
      <c r="T134">
        <v>74.5</v>
      </c>
      <c r="U134" s="1" t="s">
        <v>4079</v>
      </c>
      <c r="V134" t="s">
        <v>4557</v>
      </c>
      <c r="W134" t="s">
        <v>5004</v>
      </c>
    </row>
    <row r="135" spans="1:23" x14ac:dyDescent="0.2">
      <c r="A135" s="1" t="s">
        <v>4078</v>
      </c>
      <c r="B135" s="1" t="s">
        <v>4535</v>
      </c>
      <c r="C135" s="1" t="s">
        <v>4538</v>
      </c>
      <c r="D135" s="2" t="s">
        <v>755</v>
      </c>
      <c r="E135" s="1" t="s">
        <v>2149</v>
      </c>
      <c r="F135" s="1" t="s">
        <v>2150</v>
      </c>
      <c r="G135" s="1" t="s">
        <v>5736</v>
      </c>
      <c r="H135" s="1" t="s">
        <v>4079</v>
      </c>
      <c r="I135" s="1" t="s">
        <v>4079</v>
      </c>
      <c r="J135" s="1" t="s">
        <v>4080</v>
      </c>
      <c r="K135" s="1" t="s">
        <v>4080</v>
      </c>
      <c r="L135" s="1" t="s">
        <v>2151</v>
      </c>
      <c r="M135" s="1" t="s">
        <v>4079</v>
      </c>
      <c r="N135" s="1" t="s">
        <v>4081</v>
      </c>
      <c r="O135">
        <v>1</v>
      </c>
      <c r="P135">
        <v>0</v>
      </c>
      <c r="Q135">
        <v>0.45</v>
      </c>
      <c r="R135">
        <v>70</v>
      </c>
      <c r="S135">
        <v>87</v>
      </c>
      <c r="T135">
        <v>74.5</v>
      </c>
      <c r="U135" s="1" t="s">
        <v>4079</v>
      </c>
      <c r="V135" t="s">
        <v>4557</v>
      </c>
      <c r="W135" t="s">
        <v>5004</v>
      </c>
    </row>
    <row r="136" spans="1:23" x14ac:dyDescent="0.2">
      <c r="A136" s="1" t="s">
        <v>4078</v>
      </c>
      <c r="B136" s="1" t="s">
        <v>4535</v>
      </c>
      <c r="C136" s="1" t="s">
        <v>4538</v>
      </c>
      <c r="D136" s="2" t="s">
        <v>756</v>
      </c>
      <c r="E136" s="1" t="s">
        <v>2152</v>
      </c>
      <c r="F136" s="1" t="s">
        <v>2153</v>
      </c>
      <c r="G136" s="1" t="s">
        <v>5737</v>
      </c>
      <c r="H136" s="1" t="s">
        <v>4079</v>
      </c>
      <c r="I136" s="1" t="s">
        <v>4079</v>
      </c>
      <c r="J136" s="1" t="s">
        <v>4080</v>
      </c>
      <c r="K136" s="1" t="s">
        <v>4080</v>
      </c>
      <c r="L136" s="1" t="s">
        <v>2154</v>
      </c>
      <c r="M136" s="1" t="s">
        <v>4079</v>
      </c>
      <c r="N136" s="1" t="s">
        <v>4081</v>
      </c>
      <c r="O136">
        <v>1</v>
      </c>
      <c r="P136">
        <v>0</v>
      </c>
      <c r="Q136">
        <v>0.45</v>
      </c>
      <c r="R136">
        <v>70</v>
      </c>
      <c r="S136">
        <v>87</v>
      </c>
      <c r="T136">
        <v>74.5</v>
      </c>
      <c r="U136" s="1" t="s">
        <v>4079</v>
      </c>
      <c r="V136" t="s">
        <v>4557</v>
      </c>
      <c r="W136" t="s">
        <v>5004</v>
      </c>
    </row>
    <row r="137" spans="1:23" x14ac:dyDescent="0.2">
      <c r="A137" s="1" t="s">
        <v>4078</v>
      </c>
      <c r="B137" s="1" t="s">
        <v>4535</v>
      </c>
      <c r="C137" s="1" t="s">
        <v>4538</v>
      </c>
      <c r="D137" s="2" t="s">
        <v>757</v>
      </c>
      <c r="E137" s="1" t="s">
        <v>2155</v>
      </c>
      <c r="F137" s="1" t="s">
        <v>2156</v>
      </c>
      <c r="G137" s="1" t="s">
        <v>5677</v>
      </c>
      <c r="H137" s="1" t="s">
        <v>4079</v>
      </c>
      <c r="I137" s="1" t="s">
        <v>4079</v>
      </c>
      <c r="J137" s="1" t="s">
        <v>4080</v>
      </c>
      <c r="K137" s="1" t="s">
        <v>4080</v>
      </c>
      <c r="L137" s="1" t="s">
        <v>2157</v>
      </c>
      <c r="M137" s="1" t="s">
        <v>4079</v>
      </c>
      <c r="N137" s="1" t="s">
        <v>4081</v>
      </c>
      <c r="O137">
        <v>1</v>
      </c>
      <c r="P137">
        <v>0</v>
      </c>
      <c r="Q137">
        <v>0.45</v>
      </c>
      <c r="R137">
        <v>70</v>
      </c>
      <c r="S137">
        <v>87</v>
      </c>
      <c r="T137">
        <v>74.5</v>
      </c>
      <c r="U137" s="1" t="s">
        <v>4079</v>
      </c>
      <c r="V137" t="s">
        <v>4557</v>
      </c>
      <c r="W137" t="s">
        <v>5004</v>
      </c>
    </row>
    <row r="138" spans="1:23" x14ac:dyDescent="0.2">
      <c r="A138" s="1" t="s">
        <v>4078</v>
      </c>
      <c r="B138" s="1" t="s">
        <v>4535</v>
      </c>
      <c r="C138" s="1" t="s">
        <v>4538</v>
      </c>
      <c r="D138" s="2" t="s">
        <v>758</v>
      </c>
      <c r="E138" s="1" t="s">
        <v>2158</v>
      </c>
      <c r="F138" s="1" t="s">
        <v>2159</v>
      </c>
      <c r="G138" s="1" t="s">
        <v>5738</v>
      </c>
      <c r="H138" s="1" t="s">
        <v>4079</v>
      </c>
      <c r="I138" s="1" t="s">
        <v>4079</v>
      </c>
      <c r="J138" s="1" t="s">
        <v>4080</v>
      </c>
      <c r="K138" s="1" t="s">
        <v>4080</v>
      </c>
      <c r="L138" s="1" t="s">
        <v>2160</v>
      </c>
      <c r="M138" s="1" t="s">
        <v>4079</v>
      </c>
      <c r="N138" s="1" t="s">
        <v>4081</v>
      </c>
      <c r="O138">
        <v>1</v>
      </c>
      <c r="P138">
        <v>0</v>
      </c>
      <c r="Q138">
        <v>0.45</v>
      </c>
      <c r="R138">
        <v>70</v>
      </c>
      <c r="S138">
        <v>87</v>
      </c>
      <c r="T138">
        <v>74.5</v>
      </c>
      <c r="U138" s="1" t="s">
        <v>4079</v>
      </c>
      <c r="V138" t="s">
        <v>4557</v>
      </c>
      <c r="W138" t="s">
        <v>5004</v>
      </c>
    </row>
    <row r="139" spans="1:23" x14ac:dyDescent="0.2">
      <c r="A139" s="1" t="s">
        <v>4078</v>
      </c>
      <c r="B139" s="1" t="s">
        <v>4535</v>
      </c>
      <c r="C139" s="1" t="s">
        <v>4538</v>
      </c>
      <c r="D139" s="2" t="s">
        <v>759</v>
      </c>
      <c r="E139" s="1" t="s">
        <v>2161</v>
      </c>
      <c r="F139" s="1" t="s">
        <v>2162</v>
      </c>
      <c r="G139" s="1" t="s">
        <v>5739</v>
      </c>
      <c r="H139" s="1" t="s">
        <v>4079</v>
      </c>
      <c r="I139" s="1" t="s">
        <v>4079</v>
      </c>
      <c r="J139" s="1" t="s">
        <v>4080</v>
      </c>
      <c r="K139" s="1" t="s">
        <v>4080</v>
      </c>
      <c r="L139" s="1" t="s">
        <v>2163</v>
      </c>
      <c r="M139" s="1" t="s">
        <v>4079</v>
      </c>
      <c r="N139" s="1" t="s">
        <v>4081</v>
      </c>
      <c r="O139">
        <v>1</v>
      </c>
      <c r="P139">
        <v>0</v>
      </c>
      <c r="Q139">
        <v>0.45</v>
      </c>
      <c r="R139">
        <v>70</v>
      </c>
      <c r="S139">
        <v>87</v>
      </c>
      <c r="T139">
        <v>74.5</v>
      </c>
      <c r="U139" s="1" t="s">
        <v>4079</v>
      </c>
      <c r="V139" t="s">
        <v>4557</v>
      </c>
      <c r="W139" t="s">
        <v>5004</v>
      </c>
    </row>
    <row r="140" spans="1:23" x14ac:dyDescent="0.2">
      <c r="A140" s="1" t="s">
        <v>4078</v>
      </c>
      <c r="B140" s="1" t="s">
        <v>4535</v>
      </c>
      <c r="C140" s="1" t="s">
        <v>4538</v>
      </c>
      <c r="D140" s="2" t="s">
        <v>760</v>
      </c>
      <c r="E140" s="1" t="s">
        <v>2164</v>
      </c>
      <c r="F140" s="1" t="s">
        <v>2165</v>
      </c>
      <c r="G140" s="1" t="s">
        <v>5740</v>
      </c>
      <c r="H140" s="1" t="s">
        <v>4079</v>
      </c>
      <c r="I140" s="1" t="s">
        <v>4079</v>
      </c>
      <c r="J140" s="1" t="s">
        <v>4080</v>
      </c>
      <c r="K140" s="1" t="s">
        <v>4080</v>
      </c>
      <c r="L140" s="1" t="s">
        <v>2166</v>
      </c>
      <c r="M140" s="1" t="s">
        <v>4079</v>
      </c>
      <c r="N140" s="1" t="s">
        <v>4081</v>
      </c>
      <c r="O140">
        <v>1</v>
      </c>
      <c r="P140">
        <v>0</v>
      </c>
      <c r="Q140">
        <v>0.45</v>
      </c>
      <c r="R140">
        <v>70</v>
      </c>
      <c r="S140">
        <v>87</v>
      </c>
      <c r="T140">
        <v>74.5</v>
      </c>
      <c r="U140" s="1" t="s">
        <v>4079</v>
      </c>
      <c r="V140" t="s">
        <v>4557</v>
      </c>
      <c r="W140" t="s">
        <v>5004</v>
      </c>
    </row>
    <row r="141" spans="1:23" x14ac:dyDescent="0.2">
      <c r="A141" s="1" t="s">
        <v>4078</v>
      </c>
      <c r="B141" s="1" t="s">
        <v>4535</v>
      </c>
      <c r="C141" s="1" t="s">
        <v>4538</v>
      </c>
      <c r="D141" s="2" t="s">
        <v>761</v>
      </c>
      <c r="E141" s="1" t="s">
        <v>2167</v>
      </c>
      <c r="F141" s="1" t="s">
        <v>2168</v>
      </c>
      <c r="G141" s="1" t="s">
        <v>5678</v>
      </c>
      <c r="H141" s="1" t="s">
        <v>4079</v>
      </c>
      <c r="I141" s="1" t="s">
        <v>4079</v>
      </c>
      <c r="J141" s="1" t="s">
        <v>4080</v>
      </c>
      <c r="K141" s="1" t="s">
        <v>4080</v>
      </c>
      <c r="L141" s="1" t="s">
        <v>2169</v>
      </c>
      <c r="M141" s="1" t="s">
        <v>4079</v>
      </c>
      <c r="N141" s="1" t="s">
        <v>4081</v>
      </c>
      <c r="O141">
        <v>1</v>
      </c>
      <c r="P141">
        <v>0</v>
      </c>
      <c r="Q141">
        <v>0.45</v>
      </c>
      <c r="R141">
        <v>70</v>
      </c>
      <c r="S141">
        <v>87</v>
      </c>
      <c r="T141">
        <v>74.5</v>
      </c>
      <c r="U141" s="1" t="s">
        <v>4079</v>
      </c>
      <c r="V141" t="s">
        <v>4557</v>
      </c>
      <c r="W141" t="s">
        <v>5004</v>
      </c>
    </row>
    <row r="142" spans="1:23" x14ac:dyDescent="0.2">
      <c r="A142" s="1" t="s">
        <v>4078</v>
      </c>
      <c r="B142" s="1" t="s">
        <v>4535</v>
      </c>
      <c r="C142" s="1" t="s">
        <v>4538</v>
      </c>
      <c r="D142" s="2" t="s">
        <v>762</v>
      </c>
      <c r="E142" s="1" t="s">
        <v>2170</v>
      </c>
      <c r="F142" s="1" t="s">
        <v>2171</v>
      </c>
      <c r="G142" s="1" t="s">
        <v>5741</v>
      </c>
      <c r="H142" s="1" t="s">
        <v>4079</v>
      </c>
      <c r="I142" s="1" t="s">
        <v>4079</v>
      </c>
      <c r="J142" s="1" t="s">
        <v>4080</v>
      </c>
      <c r="K142" s="1" t="s">
        <v>4080</v>
      </c>
      <c r="L142" s="1" t="s">
        <v>2172</v>
      </c>
      <c r="M142" s="1" t="s">
        <v>4079</v>
      </c>
      <c r="N142" s="1" t="s">
        <v>4081</v>
      </c>
      <c r="O142">
        <v>1</v>
      </c>
      <c r="P142">
        <v>0</v>
      </c>
      <c r="Q142">
        <v>0.45</v>
      </c>
      <c r="R142">
        <v>70</v>
      </c>
      <c r="S142">
        <v>87</v>
      </c>
      <c r="T142">
        <v>74.5</v>
      </c>
      <c r="U142" s="1" t="s">
        <v>4079</v>
      </c>
      <c r="V142" t="s">
        <v>4557</v>
      </c>
      <c r="W142" t="s">
        <v>5004</v>
      </c>
    </row>
    <row r="143" spans="1:23" x14ac:dyDescent="0.2">
      <c r="A143" s="1" t="s">
        <v>4078</v>
      </c>
      <c r="B143" s="1" t="s">
        <v>4535</v>
      </c>
      <c r="C143" s="1" t="s">
        <v>4538</v>
      </c>
      <c r="D143" s="2" t="s">
        <v>763</v>
      </c>
      <c r="E143" s="1" t="s">
        <v>2173</v>
      </c>
      <c r="F143" s="1" t="s">
        <v>2174</v>
      </c>
      <c r="G143" s="1" t="s">
        <v>5679</v>
      </c>
      <c r="H143" s="1" t="s">
        <v>4079</v>
      </c>
      <c r="I143" s="1" t="s">
        <v>4079</v>
      </c>
      <c r="J143" s="1" t="s">
        <v>4080</v>
      </c>
      <c r="K143" s="1" t="s">
        <v>4080</v>
      </c>
      <c r="L143" s="1" t="s">
        <v>2175</v>
      </c>
      <c r="M143" s="1" t="s">
        <v>4079</v>
      </c>
      <c r="N143" s="1" t="s">
        <v>4081</v>
      </c>
      <c r="O143">
        <v>1</v>
      </c>
      <c r="P143">
        <v>0</v>
      </c>
      <c r="Q143">
        <v>0.45</v>
      </c>
      <c r="R143">
        <v>70</v>
      </c>
      <c r="S143">
        <v>87</v>
      </c>
      <c r="T143">
        <v>74.5</v>
      </c>
      <c r="U143" s="1" t="s">
        <v>4079</v>
      </c>
      <c r="V143" t="s">
        <v>4557</v>
      </c>
      <c r="W143" t="s">
        <v>5004</v>
      </c>
    </row>
    <row r="144" spans="1:23" x14ac:dyDescent="0.2">
      <c r="A144" s="1" t="s">
        <v>4078</v>
      </c>
      <c r="B144" s="1" t="s">
        <v>4535</v>
      </c>
      <c r="C144" s="1" t="s">
        <v>4538</v>
      </c>
      <c r="D144" s="2" t="s">
        <v>764</v>
      </c>
      <c r="E144" s="1" t="s">
        <v>2176</v>
      </c>
      <c r="F144" s="1" t="s">
        <v>2177</v>
      </c>
      <c r="G144" s="1" t="s">
        <v>5680</v>
      </c>
      <c r="H144" s="1" t="s">
        <v>4079</v>
      </c>
      <c r="I144" s="1" t="s">
        <v>4079</v>
      </c>
      <c r="J144" s="1" t="s">
        <v>4080</v>
      </c>
      <c r="K144" s="1" t="s">
        <v>4080</v>
      </c>
      <c r="L144" s="1" t="s">
        <v>2178</v>
      </c>
      <c r="M144" s="1" t="s">
        <v>4079</v>
      </c>
      <c r="N144" s="1" t="s">
        <v>4081</v>
      </c>
      <c r="O144">
        <v>1</v>
      </c>
      <c r="P144">
        <v>0</v>
      </c>
      <c r="Q144">
        <v>0.45</v>
      </c>
      <c r="R144">
        <v>70</v>
      </c>
      <c r="S144">
        <v>87</v>
      </c>
      <c r="T144">
        <v>74.5</v>
      </c>
      <c r="U144" s="1" t="s">
        <v>4079</v>
      </c>
      <c r="V144" t="s">
        <v>4557</v>
      </c>
      <c r="W144" t="s">
        <v>5004</v>
      </c>
    </row>
    <row r="145" spans="1:23" x14ac:dyDescent="0.2">
      <c r="A145" s="1" t="s">
        <v>4078</v>
      </c>
      <c r="B145" s="1" t="s">
        <v>4535</v>
      </c>
      <c r="C145" s="1" t="s">
        <v>4538</v>
      </c>
      <c r="D145" s="2" t="s">
        <v>765</v>
      </c>
      <c r="E145" s="1" t="s">
        <v>2179</v>
      </c>
      <c r="F145" s="1" t="s">
        <v>2180</v>
      </c>
      <c r="G145" s="1" t="s">
        <v>5681</v>
      </c>
      <c r="H145" s="1" t="s">
        <v>4079</v>
      </c>
      <c r="I145" s="1" t="s">
        <v>4079</v>
      </c>
      <c r="J145" s="1" t="s">
        <v>4080</v>
      </c>
      <c r="K145" s="1" t="s">
        <v>4080</v>
      </c>
      <c r="L145" s="1" t="s">
        <v>2181</v>
      </c>
      <c r="M145" s="1" t="s">
        <v>4079</v>
      </c>
      <c r="N145" s="1" t="s">
        <v>4081</v>
      </c>
      <c r="O145">
        <v>1</v>
      </c>
      <c r="P145">
        <v>0</v>
      </c>
      <c r="Q145">
        <v>0.45</v>
      </c>
      <c r="R145">
        <v>70</v>
      </c>
      <c r="S145">
        <v>87</v>
      </c>
      <c r="T145">
        <v>74.5</v>
      </c>
      <c r="U145" s="1" t="s">
        <v>4079</v>
      </c>
      <c r="V145" t="s">
        <v>4557</v>
      </c>
      <c r="W145" t="s">
        <v>5004</v>
      </c>
    </row>
    <row r="146" spans="1:23" x14ac:dyDescent="0.2">
      <c r="A146" s="1" t="s">
        <v>4078</v>
      </c>
      <c r="B146" s="1" t="s">
        <v>4535</v>
      </c>
      <c r="C146" s="1" t="s">
        <v>4538</v>
      </c>
      <c r="D146" s="2" t="s">
        <v>766</v>
      </c>
      <c r="E146" s="1" t="s">
        <v>2182</v>
      </c>
      <c r="F146" s="1" t="s">
        <v>2183</v>
      </c>
      <c r="G146" s="1" t="s">
        <v>5742</v>
      </c>
      <c r="H146" s="1" t="s">
        <v>4079</v>
      </c>
      <c r="I146" s="1" t="s">
        <v>4079</v>
      </c>
      <c r="J146" s="1" t="s">
        <v>4080</v>
      </c>
      <c r="K146" s="1" t="s">
        <v>4080</v>
      </c>
      <c r="L146" s="1" t="s">
        <v>2184</v>
      </c>
      <c r="M146" s="1" t="s">
        <v>4079</v>
      </c>
      <c r="N146" s="1" t="s">
        <v>4081</v>
      </c>
      <c r="O146">
        <v>1</v>
      </c>
      <c r="P146">
        <v>0</v>
      </c>
      <c r="Q146">
        <v>0.45</v>
      </c>
      <c r="R146">
        <v>70</v>
      </c>
      <c r="S146">
        <v>87</v>
      </c>
      <c r="T146">
        <v>74.5</v>
      </c>
      <c r="U146" s="1" t="s">
        <v>4079</v>
      </c>
      <c r="V146" t="s">
        <v>4557</v>
      </c>
      <c r="W146" t="s">
        <v>5004</v>
      </c>
    </row>
    <row r="147" spans="1:23" x14ac:dyDescent="0.2">
      <c r="A147" s="1" t="s">
        <v>4078</v>
      </c>
      <c r="B147" s="1" t="s">
        <v>4535</v>
      </c>
      <c r="C147" s="1" t="s">
        <v>4538</v>
      </c>
      <c r="D147" s="2" t="s">
        <v>767</v>
      </c>
      <c r="E147" s="1" t="s">
        <v>2185</v>
      </c>
      <c r="F147" s="1" t="s">
        <v>2186</v>
      </c>
      <c r="G147" s="1" t="s">
        <v>5743</v>
      </c>
      <c r="H147" s="1" t="s">
        <v>4079</v>
      </c>
      <c r="I147" s="1" t="s">
        <v>4079</v>
      </c>
      <c r="J147" s="1" t="s">
        <v>4080</v>
      </c>
      <c r="K147" s="1" t="s">
        <v>4080</v>
      </c>
      <c r="L147" s="1" t="s">
        <v>2187</v>
      </c>
      <c r="M147" s="1" t="s">
        <v>4079</v>
      </c>
      <c r="N147" s="1" t="s">
        <v>4081</v>
      </c>
      <c r="O147">
        <v>1</v>
      </c>
      <c r="P147">
        <v>0</v>
      </c>
      <c r="Q147">
        <v>0.45</v>
      </c>
      <c r="R147">
        <v>70</v>
      </c>
      <c r="S147">
        <v>87</v>
      </c>
      <c r="T147">
        <v>74.5</v>
      </c>
      <c r="U147" s="1" t="s">
        <v>4079</v>
      </c>
      <c r="V147" t="s">
        <v>4557</v>
      </c>
      <c r="W147" t="s">
        <v>5004</v>
      </c>
    </row>
    <row r="148" spans="1:23" x14ac:dyDescent="0.2">
      <c r="A148" s="1" t="s">
        <v>4078</v>
      </c>
      <c r="B148" s="1" t="s">
        <v>4535</v>
      </c>
      <c r="C148" s="1" t="s">
        <v>4538</v>
      </c>
      <c r="D148" s="2" t="s">
        <v>768</v>
      </c>
      <c r="E148" s="1" t="s">
        <v>2188</v>
      </c>
      <c r="F148" s="1" t="s">
        <v>2189</v>
      </c>
      <c r="G148" s="1" t="s">
        <v>5744</v>
      </c>
      <c r="H148" s="1" t="s">
        <v>4079</v>
      </c>
      <c r="I148" s="1" t="s">
        <v>4079</v>
      </c>
      <c r="J148" s="1" t="s">
        <v>4080</v>
      </c>
      <c r="K148" s="1" t="s">
        <v>4080</v>
      </c>
      <c r="L148" s="1" t="s">
        <v>2190</v>
      </c>
      <c r="M148" s="1" t="s">
        <v>4079</v>
      </c>
      <c r="N148" s="1" t="s">
        <v>4081</v>
      </c>
      <c r="O148">
        <v>1</v>
      </c>
      <c r="P148">
        <v>0</v>
      </c>
      <c r="Q148">
        <v>0.45</v>
      </c>
      <c r="R148">
        <v>70</v>
      </c>
      <c r="S148">
        <v>87</v>
      </c>
      <c r="T148">
        <v>74.5</v>
      </c>
      <c r="U148" s="1" t="s">
        <v>4079</v>
      </c>
      <c r="V148" t="s">
        <v>4557</v>
      </c>
      <c r="W148" t="s">
        <v>5004</v>
      </c>
    </row>
    <row r="149" spans="1:23" x14ac:dyDescent="0.2">
      <c r="A149" s="1" t="s">
        <v>4078</v>
      </c>
      <c r="B149" s="1" t="s">
        <v>4535</v>
      </c>
      <c r="C149" s="1" t="s">
        <v>4538</v>
      </c>
      <c r="D149" s="2" t="s">
        <v>769</v>
      </c>
      <c r="E149" s="1" t="s">
        <v>2191</v>
      </c>
      <c r="F149" s="1" t="s">
        <v>2192</v>
      </c>
      <c r="G149" s="1" t="s">
        <v>5682</v>
      </c>
      <c r="H149" s="1" t="s">
        <v>4079</v>
      </c>
      <c r="I149" s="1" t="s">
        <v>4079</v>
      </c>
      <c r="J149" s="1" t="s">
        <v>4080</v>
      </c>
      <c r="K149" s="1" t="s">
        <v>4080</v>
      </c>
      <c r="L149" s="1" t="s">
        <v>2193</v>
      </c>
      <c r="M149" s="1" t="s">
        <v>4079</v>
      </c>
      <c r="N149" s="1" t="s">
        <v>4081</v>
      </c>
      <c r="O149">
        <v>1</v>
      </c>
      <c r="P149">
        <v>0</v>
      </c>
      <c r="Q149">
        <v>0.45</v>
      </c>
      <c r="R149">
        <v>70</v>
      </c>
      <c r="S149">
        <v>87</v>
      </c>
      <c r="T149">
        <v>74.5</v>
      </c>
      <c r="U149" s="1" t="s">
        <v>4079</v>
      </c>
      <c r="V149" t="s">
        <v>4557</v>
      </c>
      <c r="W149" t="s">
        <v>5004</v>
      </c>
    </row>
    <row r="150" spans="1:23" x14ac:dyDescent="0.2">
      <c r="A150" s="1" t="s">
        <v>4078</v>
      </c>
      <c r="B150" s="1" t="s">
        <v>4535</v>
      </c>
      <c r="C150" s="1" t="s">
        <v>4538</v>
      </c>
      <c r="D150" s="2" t="s">
        <v>770</v>
      </c>
      <c r="E150" s="1" t="s">
        <v>2194</v>
      </c>
      <c r="F150" s="1" t="s">
        <v>2195</v>
      </c>
      <c r="G150" s="1" t="s">
        <v>5767</v>
      </c>
      <c r="H150" s="1" t="s">
        <v>4079</v>
      </c>
      <c r="I150" s="1" t="s">
        <v>4079</v>
      </c>
      <c r="J150" s="1" t="s">
        <v>4080</v>
      </c>
      <c r="K150" s="1" t="s">
        <v>4080</v>
      </c>
      <c r="L150" s="1" t="s">
        <v>2196</v>
      </c>
      <c r="M150" s="1" t="s">
        <v>4079</v>
      </c>
      <c r="N150" s="1" t="s">
        <v>4081</v>
      </c>
      <c r="O150">
        <v>1</v>
      </c>
      <c r="P150">
        <v>0</v>
      </c>
      <c r="Q150">
        <v>0.21299999999999999</v>
      </c>
      <c r="R150">
        <v>35</v>
      </c>
      <c r="S150">
        <v>87</v>
      </c>
      <c r="T150">
        <v>74.5</v>
      </c>
      <c r="U150" s="1" t="s">
        <v>4079</v>
      </c>
      <c r="V150" t="s">
        <v>4556</v>
      </c>
      <c r="W150" t="s">
        <v>5003</v>
      </c>
    </row>
    <row r="151" spans="1:23" x14ac:dyDescent="0.2">
      <c r="A151" s="1" t="s">
        <v>4078</v>
      </c>
      <c r="B151" s="1" t="s">
        <v>4535</v>
      </c>
      <c r="C151" s="1" t="s">
        <v>4538</v>
      </c>
      <c r="D151" s="2" t="s">
        <v>771</v>
      </c>
      <c r="E151" s="1" t="s">
        <v>2197</v>
      </c>
      <c r="F151" s="1" t="s">
        <v>2198</v>
      </c>
      <c r="G151" s="1" t="s">
        <v>5768</v>
      </c>
      <c r="H151" s="1" t="s">
        <v>4079</v>
      </c>
      <c r="I151" s="1" t="s">
        <v>4079</v>
      </c>
      <c r="J151" s="1" t="s">
        <v>4080</v>
      </c>
      <c r="K151" s="1" t="s">
        <v>4080</v>
      </c>
      <c r="L151" s="1" t="s">
        <v>2199</v>
      </c>
      <c r="M151" s="1" t="s">
        <v>4079</v>
      </c>
      <c r="N151" s="1" t="s">
        <v>4081</v>
      </c>
      <c r="O151">
        <v>1</v>
      </c>
      <c r="P151">
        <v>0</v>
      </c>
      <c r="Q151">
        <v>0.21299999999999999</v>
      </c>
      <c r="R151">
        <v>35</v>
      </c>
      <c r="S151">
        <v>87</v>
      </c>
      <c r="T151">
        <v>74.5</v>
      </c>
      <c r="U151" s="1" t="s">
        <v>4079</v>
      </c>
      <c r="V151" t="s">
        <v>4556</v>
      </c>
      <c r="W151" t="s">
        <v>5003</v>
      </c>
    </row>
    <row r="152" spans="1:23" x14ac:dyDescent="0.2">
      <c r="A152" s="1" t="s">
        <v>4078</v>
      </c>
      <c r="B152" s="1" t="s">
        <v>4535</v>
      </c>
      <c r="C152" s="1" t="s">
        <v>4538</v>
      </c>
      <c r="D152" s="2" t="s">
        <v>772</v>
      </c>
      <c r="E152" s="1" t="s">
        <v>2200</v>
      </c>
      <c r="F152" s="1" t="s">
        <v>2201</v>
      </c>
      <c r="G152" s="1" t="s">
        <v>5769</v>
      </c>
      <c r="H152" s="1" t="s">
        <v>4079</v>
      </c>
      <c r="I152" s="1" t="s">
        <v>4079</v>
      </c>
      <c r="J152" s="1" t="s">
        <v>4080</v>
      </c>
      <c r="K152" s="1" t="s">
        <v>4080</v>
      </c>
      <c r="L152" s="1" t="s">
        <v>2202</v>
      </c>
      <c r="M152" s="1" t="s">
        <v>4079</v>
      </c>
      <c r="N152" s="1" t="s">
        <v>4081</v>
      </c>
      <c r="O152">
        <v>1</v>
      </c>
      <c r="P152">
        <v>0</v>
      </c>
      <c r="Q152">
        <v>0.21299999999999999</v>
      </c>
      <c r="R152">
        <v>35</v>
      </c>
      <c r="S152">
        <v>87</v>
      </c>
      <c r="T152">
        <v>74.5</v>
      </c>
      <c r="U152" s="1" t="s">
        <v>4079</v>
      </c>
      <c r="V152" t="s">
        <v>4556</v>
      </c>
      <c r="W152" t="s">
        <v>5003</v>
      </c>
    </row>
    <row r="153" spans="1:23" x14ac:dyDescent="0.2">
      <c r="A153" s="1" t="s">
        <v>4078</v>
      </c>
      <c r="B153" s="1" t="s">
        <v>4535</v>
      </c>
      <c r="C153" s="1" t="s">
        <v>4538</v>
      </c>
      <c r="D153" s="2" t="s">
        <v>773</v>
      </c>
      <c r="E153" s="1" t="s">
        <v>2203</v>
      </c>
      <c r="F153" s="1" t="s">
        <v>2204</v>
      </c>
      <c r="G153" s="1" t="s">
        <v>5770</v>
      </c>
      <c r="H153" s="1" t="s">
        <v>4079</v>
      </c>
      <c r="I153" s="1" t="s">
        <v>4079</v>
      </c>
      <c r="J153" s="1" t="s">
        <v>4080</v>
      </c>
      <c r="K153" s="1" t="s">
        <v>4080</v>
      </c>
      <c r="L153" s="1" t="s">
        <v>2205</v>
      </c>
      <c r="M153" s="1" t="s">
        <v>4079</v>
      </c>
      <c r="N153" s="1" t="s">
        <v>4081</v>
      </c>
      <c r="O153">
        <v>1</v>
      </c>
      <c r="P153">
        <v>0</v>
      </c>
      <c r="Q153">
        <v>0.21299999999999999</v>
      </c>
      <c r="R153">
        <v>35</v>
      </c>
      <c r="S153">
        <v>87</v>
      </c>
      <c r="T153">
        <v>74.5</v>
      </c>
      <c r="U153" s="1" t="s">
        <v>4079</v>
      </c>
      <c r="V153" t="s">
        <v>4556</v>
      </c>
      <c r="W153" t="s">
        <v>5003</v>
      </c>
    </row>
    <row r="154" spans="1:23" x14ac:dyDescent="0.2">
      <c r="A154" s="1" t="s">
        <v>4078</v>
      </c>
      <c r="B154" s="1" t="s">
        <v>4535</v>
      </c>
      <c r="C154" s="1" t="s">
        <v>4538</v>
      </c>
      <c r="D154" s="2" t="s">
        <v>774</v>
      </c>
      <c r="E154" s="1" t="s">
        <v>2206</v>
      </c>
      <c r="F154" s="1" t="s">
        <v>2207</v>
      </c>
      <c r="G154" s="1" t="s">
        <v>5771</v>
      </c>
      <c r="H154" s="1" t="s">
        <v>4079</v>
      </c>
      <c r="I154" s="1" t="s">
        <v>4079</v>
      </c>
      <c r="J154" s="1" t="s">
        <v>4080</v>
      </c>
      <c r="K154" s="1" t="s">
        <v>4080</v>
      </c>
      <c r="L154" s="1" t="s">
        <v>2208</v>
      </c>
      <c r="M154" s="1" t="s">
        <v>4079</v>
      </c>
      <c r="N154" s="1" t="s">
        <v>4081</v>
      </c>
      <c r="O154">
        <v>1</v>
      </c>
      <c r="P154">
        <v>0</v>
      </c>
      <c r="Q154">
        <v>0.21299999999999999</v>
      </c>
      <c r="R154">
        <v>35</v>
      </c>
      <c r="S154">
        <v>87</v>
      </c>
      <c r="T154">
        <v>74.5</v>
      </c>
      <c r="U154" s="1" t="s">
        <v>4079</v>
      </c>
      <c r="V154" t="s">
        <v>4556</v>
      </c>
      <c r="W154" t="s">
        <v>5003</v>
      </c>
    </row>
    <row r="155" spans="1:23" x14ac:dyDescent="0.2">
      <c r="A155" s="1" t="s">
        <v>4078</v>
      </c>
      <c r="B155" s="1" t="s">
        <v>4535</v>
      </c>
      <c r="C155" s="1" t="s">
        <v>4538</v>
      </c>
      <c r="D155" s="2" t="s">
        <v>775</v>
      </c>
      <c r="E155" s="1" t="s">
        <v>2209</v>
      </c>
      <c r="F155" s="1" t="s">
        <v>2210</v>
      </c>
      <c r="G155" s="1" t="s">
        <v>5772</v>
      </c>
      <c r="H155" s="1" t="s">
        <v>4079</v>
      </c>
      <c r="I155" s="1" t="s">
        <v>4079</v>
      </c>
      <c r="J155" s="1" t="s">
        <v>4080</v>
      </c>
      <c r="K155" s="1" t="s">
        <v>4080</v>
      </c>
      <c r="L155" s="1" t="s">
        <v>2211</v>
      </c>
      <c r="M155" s="1" t="s">
        <v>4079</v>
      </c>
      <c r="N155" s="1" t="s">
        <v>4081</v>
      </c>
      <c r="O155">
        <v>1</v>
      </c>
      <c r="P155">
        <v>0</v>
      </c>
      <c r="Q155">
        <v>0.21299999999999999</v>
      </c>
      <c r="R155">
        <v>35</v>
      </c>
      <c r="S155">
        <v>87</v>
      </c>
      <c r="T155">
        <v>74.5</v>
      </c>
      <c r="U155" s="1" t="s">
        <v>4079</v>
      </c>
      <c r="V155" t="s">
        <v>4556</v>
      </c>
      <c r="W155" t="s">
        <v>5003</v>
      </c>
    </row>
    <row r="156" spans="1:23" x14ac:dyDescent="0.2">
      <c r="A156" s="1" t="s">
        <v>4078</v>
      </c>
      <c r="B156" s="1" t="s">
        <v>4535</v>
      </c>
      <c r="C156" s="1" t="s">
        <v>4538</v>
      </c>
      <c r="D156" s="2" t="s">
        <v>776</v>
      </c>
      <c r="E156" s="1" t="s">
        <v>2212</v>
      </c>
      <c r="F156" s="1" t="s">
        <v>2213</v>
      </c>
      <c r="G156" s="1" t="s">
        <v>5773</v>
      </c>
      <c r="H156" s="1" t="s">
        <v>4079</v>
      </c>
      <c r="I156" s="1" t="s">
        <v>4079</v>
      </c>
      <c r="J156" s="1" t="s">
        <v>4080</v>
      </c>
      <c r="K156" s="1" t="s">
        <v>4080</v>
      </c>
      <c r="L156" s="1" t="s">
        <v>2214</v>
      </c>
      <c r="M156" s="1" t="s">
        <v>4079</v>
      </c>
      <c r="N156" s="1" t="s">
        <v>4081</v>
      </c>
      <c r="O156">
        <v>1</v>
      </c>
      <c r="P156">
        <v>0</v>
      </c>
      <c r="Q156">
        <v>0.21299999999999999</v>
      </c>
      <c r="R156">
        <v>35</v>
      </c>
      <c r="S156">
        <v>87</v>
      </c>
      <c r="T156">
        <v>74.5</v>
      </c>
      <c r="U156" s="1" t="s">
        <v>4079</v>
      </c>
      <c r="V156" t="s">
        <v>4556</v>
      </c>
      <c r="W156" t="s">
        <v>5003</v>
      </c>
    </row>
    <row r="157" spans="1:23" x14ac:dyDescent="0.2">
      <c r="A157" s="1" t="s">
        <v>4078</v>
      </c>
      <c r="B157" s="1" t="s">
        <v>4535</v>
      </c>
      <c r="C157" s="1" t="s">
        <v>4538</v>
      </c>
      <c r="D157" s="2" t="s">
        <v>777</v>
      </c>
      <c r="E157" s="1" t="s">
        <v>2215</v>
      </c>
      <c r="F157" s="1" t="s">
        <v>2216</v>
      </c>
      <c r="G157" s="1" t="s">
        <v>5774</v>
      </c>
      <c r="H157" s="1" t="s">
        <v>4079</v>
      </c>
      <c r="I157" s="1" t="s">
        <v>4079</v>
      </c>
      <c r="J157" s="1" t="s">
        <v>4080</v>
      </c>
      <c r="K157" s="1" t="s">
        <v>4080</v>
      </c>
      <c r="L157" s="1" t="s">
        <v>2217</v>
      </c>
      <c r="M157" s="1" t="s">
        <v>4079</v>
      </c>
      <c r="N157" s="1" t="s">
        <v>4081</v>
      </c>
      <c r="O157">
        <v>1</v>
      </c>
      <c r="P157">
        <v>0</v>
      </c>
      <c r="Q157">
        <v>0.21299999999999999</v>
      </c>
      <c r="R157">
        <v>35</v>
      </c>
      <c r="S157">
        <v>87</v>
      </c>
      <c r="T157">
        <v>74.5</v>
      </c>
      <c r="U157" s="1" t="s">
        <v>4079</v>
      </c>
      <c r="V157" t="s">
        <v>4556</v>
      </c>
      <c r="W157" t="s">
        <v>5003</v>
      </c>
    </row>
    <row r="158" spans="1:23" x14ac:dyDescent="0.2">
      <c r="A158" s="1" t="s">
        <v>4078</v>
      </c>
      <c r="B158" s="1" t="s">
        <v>4535</v>
      </c>
      <c r="C158" s="1" t="s">
        <v>4538</v>
      </c>
      <c r="D158" s="2" t="s">
        <v>778</v>
      </c>
      <c r="E158" s="1" t="s">
        <v>2218</v>
      </c>
      <c r="F158" s="1" t="s">
        <v>2219</v>
      </c>
      <c r="G158" s="1" t="s">
        <v>5775</v>
      </c>
      <c r="H158" s="1" t="s">
        <v>4079</v>
      </c>
      <c r="I158" s="1" t="s">
        <v>4079</v>
      </c>
      <c r="J158" s="1" t="s">
        <v>4080</v>
      </c>
      <c r="K158" s="1" t="s">
        <v>4080</v>
      </c>
      <c r="L158" s="1" t="s">
        <v>2220</v>
      </c>
      <c r="M158" s="1" t="s">
        <v>4079</v>
      </c>
      <c r="N158" s="1" t="s">
        <v>4081</v>
      </c>
      <c r="O158">
        <v>1</v>
      </c>
      <c r="P158">
        <v>0</v>
      </c>
      <c r="Q158">
        <v>0.21299999999999999</v>
      </c>
      <c r="R158">
        <v>35</v>
      </c>
      <c r="S158">
        <v>87</v>
      </c>
      <c r="T158">
        <v>74.5</v>
      </c>
      <c r="U158" s="1" t="s">
        <v>4079</v>
      </c>
      <c r="V158" t="s">
        <v>4556</v>
      </c>
      <c r="W158" t="s">
        <v>5003</v>
      </c>
    </row>
    <row r="159" spans="1:23" x14ac:dyDescent="0.2">
      <c r="A159" s="1" t="s">
        <v>4078</v>
      </c>
      <c r="B159" s="1" t="s">
        <v>4535</v>
      </c>
      <c r="C159" s="1" t="s">
        <v>4538</v>
      </c>
      <c r="D159" s="2" t="s">
        <v>779</v>
      </c>
      <c r="E159" s="1" t="s">
        <v>2221</v>
      </c>
      <c r="F159" s="1" t="s">
        <v>2222</v>
      </c>
      <c r="G159" s="1" t="s">
        <v>5776</v>
      </c>
      <c r="H159" s="1" t="s">
        <v>4079</v>
      </c>
      <c r="I159" s="1" t="s">
        <v>4079</v>
      </c>
      <c r="J159" s="1" t="s">
        <v>4080</v>
      </c>
      <c r="K159" s="1" t="s">
        <v>4080</v>
      </c>
      <c r="L159" s="1" t="s">
        <v>2223</v>
      </c>
      <c r="M159" s="1" t="s">
        <v>4079</v>
      </c>
      <c r="N159" s="1" t="s">
        <v>4081</v>
      </c>
      <c r="O159">
        <v>1</v>
      </c>
      <c r="P159">
        <v>0</v>
      </c>
      <c r="Q159">
        <v>0.21299999999999999</v>
      </c>
      <c r="R159">
        <v>35</v>
      </c>
      <c r="S159">
        <v>87</v>
      </c>
      <c r="T159">
        <v>74.5</v>
      </c>
      <c r="U159" s="1" t="s">
        <v>4079</v>
      </c>
      <c r="V159" t="s">
        <v>4556</v>
      </c>
      <c r="W159" t="s">
        <v>5003</v>
      </c>
    </row>
    <row r="160" spans="1:23" x14ac:dyDescent="0.2">
      <c r="A160" s="1" t="s">
        <v>4078</v>
      </c>
      <c r="B160" s="1" t="s">
        <v>4535</v>
      </c>
      <c r="C160" s="1" t="s">
        <v>4538</v>
      </c>
      <c r="D160" s="2" t="s">
        <v>780</v>
      </c>
      <c r="E160" s="1" t="s">
        <v>2224</v>
      </c>
      <c r="F160" s="1" t="s">
        <v>2225</v>
      </c>
      <c r="G160" s="1" t="s">
        <v>5777</v>
      </c>
      <c r="H160" s="1" t="s">
        <v>4079</v>
      </c>
      <c r="I160" s="1" t="s">
        <v>4079</v>
      </c>
      <c r="J160" s="1" t="s">
        <v>4080</v>
      </c>
      <c r="K160" s="1" t="s">
        <v>4080</v>
      </c>
      <c r="L160" s="1" t="s">
        <v>2226</v>
      </c>
      <c r="M160" s="1" t="s">
        <v>4079</v>
      </c>
      <c r="N160" s="1" t="s">
        <v>4081</v>
      </c>
      <c r="O160">
        <v>1</v>
      </c>
      <c r="P160">
        <v>0</v>
      </c>
      <c r="Q160">
        <v>0.21299999999999999</v>
      </c>
      <c r="R160">
        <v>35</v>
      </c>
      <c r="S160">
        <v>87</v>
      </c>
      <c r="T160">
        <v>74.5</v>
      </c>
      <c r="U160" s="1" t="s">
        <v>4079</v>
      </c>
      <c r="V160" t="s">
        <v>4556</v>
      </c>
      <c r="W160" t="s">
        <v>5003</v>
      </c>
    </row>
    <row r="161" spans="1:23" x14ac:dyDescent="0.2">
      <c r="A161" s="1" t="s">
        <v>4078</v>
      </c>
      <c r="B161" s="1" t="s">
        <v>4535</v>
      </c>
      <c r="C161" s="1" t="s">
        <v>4538</v>
      </c>
      <c r="D161" s="2" t="s">
        <v>781</v>
      </c>
      <c r="E161" s="1" t="s">
        <v>2227</v>
      </c>
      <c r="F161" s="1" t="s">
        <v>2228</v>
      </c>
      <c r="G161" s="1" t="s">
        <v>5778</v>
      </c>
      <c r="H161" s="1" t="s">
        <v>4079</v>
      </c>
      <c r="I161" s="1" t="s">
        <v>4079</v>
      </c>
      <c r="J161" s="1" t="s">
        <v>4080</v>
      </c>
      <c r="K161" s="1" t="s">
        <v>4080</v>
      </c>
      <c r="L161" s="1" t="s">
        <v>2229</v>
      </c>
      <c r="M161" s="1" t="s">
        <v>4079</v>
      </c>
      <c r="N161" s="1" t="s">
        <v>4081</v>
      </c>
      <c r="O161">
        <v>1</v>
      </c>
      <c r="P161">
        <v>0</v>
      </c>
      <c r="Q161">
        <v>0.21299999999999999</v>
      </c>
      <c r="R161">
        <v>35</v>
      </c>
      <c r="S161">
        <v>87</v>
      </c>
      <c r="T161">
        <v>74.5</v>
      </c>
      <c r="U161" s="1" t="s">
        <v>4079</v>
      </c>
      <c r="V161" t="s">
        <v>4556</v>
      </c>
      <c r="W161" t="s">
        <v>5003</v>
      </c>
    </row>
    <row r="162" spans="1:23" x14ac:dyDescent="0.2">
      <c r="A162" s="1" t="s">
        <v>4078</v>
      </c>
      <c r="B162" s="1" t="s">
        <v>4535</v>
      </c>
      <c r="C162" s="1" t="s">
        <v>4538</v>
      </c>
      <c r="D162" s="2" t="s">
        <v>782</v>
      </c>
      <c r="E162" s="1" t="s">
        <v>2230</v>
      </c>
      <c r="F162" s="1" t="s">
        <v>2231</v>
      </c>
      <c r="G162" s="1" t="s">
        <v>5779</v>
      </c>
      <c r="H162" s="1" t="s">
        <v>4079</v>
      </c>
      <c r="I162" s="1" t="s">
        <v>4079</v>
      </c>
      <c r="J162" s="1" t="s">
        <v>4080</v>
      </c>
      <c r="K162" s="1" t="s">
        <v>4080</v>
      </c>
      <c r="L162" s="1" t="s">
        <v>2232</v>
      </c>
      <c r="M162" s="1" t="s">
        <v>4079</v>
      </c>
      <c r="N162" s="1" t="s">
        <v>4081</v>
      </c>
      <c r="O162">
        <v>1</v>
      </c>
      <c r="P162">
        <v>0</v>
      </c>
      <c r="Q162">
        <v>0.21299999999999999</v>
      </c>
      <c r="R162">
        <v>35</v>
      </c>
      <c r="S162">
        <v>87</v>
      </c>
      <c r="T162">
        <v>74.5</v>
      </c>
      <c r="U162" s="1" t="s">
        <v>4079</v>
      </c>
      <c r="V162" t="s">
        <v>4556</v>
      </c>
      <c r="W162" t="s">
        <v>5003</v>
      </c>
    </row>
    <row r="163" spans="1:23" x14ac:dyDescent="0.2">
      <c r="A163" s="1" t="s">
        <v>4078</v>
      </c>
      <c r="B163" s="1" t="s">
        <v>4535</v>
      </c>
      <c r="C163" s="1" t="s">
        <v>4538</v>
      </c>
      <c r="D163" s="2" t="s">
        <v>783</v>
      </c>
      <c r="E163" s="1" t="s">
        <v>2233</v>
      </c>
      <c r="F163" s="1" t="s">
        <v>2234</v>
      </c>
      <c r="G163" s="1" t="s">
        <v>5780</v>
      </c>
      <c r="H163" s="1" t="s">
        <v>4079</v>
      </c>
      <c r="I163" s="1" t="s">
        <v>4079</v>
      </c>
      <c r="J163" s="1" t="s">
        <v>4080</v>
      </c>
      <c r="K163" s="1" t="s">
        <v>4080</v>
      </c>
      <c r="L163" s="1" t="s">
        <v>2235</v>
      </c>
      <c r="M163" s="1" t="s">
        <v>4079</v>
      </c>
      <c r="N163" s="1" t="s">
        <v>4081</v>
      </c>
      <c r="O163">
        <v>1</v>
      </c>
      <c r="P163">
        <v>0</v>
      </c>
      <c r="Q163">
        <v>0.21299999999999999</v>
      </c>
      <c r="R163">
        <v>35</v>
      </c>
      <c r="S163">
        <v>87</v>
      </c>
      <c r="T163">
        <v>74.5</v>
      </c>
      <c r="U163" s="1" t="s">
        <v>4079</v>
      </c>
      <c r="V163" t="s">
        <v>4556</v>
      </c>
      <c r="W163" t="s">
        <v>5003</v>
      </c>
    </row>
    <row r="164" spans="1:23" x14ac:dyDescent="0.2">
      <c r="A164" s="1" t="s">
        <v>4078</v>
      </c>
      <c r="B164" s="1" t="s">
        <v>4535</v>
      </c>
      <c r="C164" s="1" t="s">
        <v>4538</v>
      </c>
      <c r="D164" s="2" t="s">
        <v>784</v>
      </c>
      <c r="E164" s="1" t="s">
        <v>2236</v>
      </c>
      <c r="F164" s="1" t="s">
        <v>2237</v>
      </c>
      <c r="G164" s="1" t="s">
        <v>5781</v>
      </c>
      <c r="H164" s="1" t="s">
        <v>4079</v>
      </c>
      <c r="I164" s="1" t="s">
        <v>4079</v>
      </c>
      <c r="J164" s="1" t="s">
        <v>4080</v>
      </c>
      <c r="K164" s="1" t="s">
        <v>4080</v>
      </c>
      <c r="L164" s="1" t="s">
        <v>2238</v>
      </c>
      <c r="M164" s="1" t="s">
        <v>4079</v>
      </c>
      <c r="N164" s="1" t="s">
        <v>4081</v>
      </c>
      <c r="O164">
        <v>1</v>
      </c>
      <c r="P164">
        <v>0</v>
      </c>
      <c r="Q164">
        <v>0.21299999999999999</v>
      </c>
      <c r="R164">
        <v>35</v>
      </c>
      <c r="S164">
        <v>87</v>
      </c>
      <c r="T164">
        <v>74.5</v>
      </c>
      <c r="U164" s="1" t="s">
        <v>4079</v>
      </c>
      <c r="V164" t="s">
        <v>4556</v>
      </c>
      <c r="W164" t="s">
        <v>5003</v>
      </c>
    </row>
    <row r="165" spans="1:23" x14ac:dyDescent="0.2">
      <c r="A165" s="1" t="s">
        <v>4078</v>
      </c>
      <c r="B165" s="1" t="s">
        <v>4535</v>
      </c>
      <c r="C165" s="1" t="s">
        <v>4538</v>
      </c>
      <c r="D165" s="2" t="s">
        <v>785</v>
      </c>
      <c r="E165" s="1" t="s">
        <v>2239</v>
      </c>
      <c r="F165" s="1" t="s">
        <v>2240</v>
      </c>
      <c r="G165" s="1" t="s">
        <v>5782</v>
      </c>
      <c r="H165" s="1" t="s">
        <v>4079</v>
      </c>
      <c r="I165" s="1" t="s">
        <v>4079</v>
      </c>
      <c r="J165" s="1" t="s">
        <v>4080</v>
      </c>
      <c r="K165" s="1" t="s">
        <v>4080</v>
      </c>
      <c r="L165" s="1" t="s">
        <v>2241</v>
      </c>
      <c r="M165" s="1" t="s">
        <v>4079</v>
      </c>
      <c r="N165" s="1" t="s">
        <v>4081</v>
      </c>
      <c r="O165">
        <v>1</v>
      </c>
      <c r="P165">
        <v>0</v>
      </c>
      <c r="Q165">
        <v>0.21299999999999999</v>
      </c>
      <c r="R165">
        <v>35</v>
      </c>
      <c r="S165">
        <v>87</v>
      </c>
      <c r="T165">
        <v>74.5</v>
      </c>
      <c r="U165" s="1" t="s">
        <v>4079</v>
      </c>
      <c r="V165" t="s">
        <v>4556</v>
      </c>
      <c r="W165" t="s">
        <v>5003</v>
      </c>
    </row>
    <row r="166" spans="1:23" x14ac:dyDescent="0.2">
      <c r="A166" s="1" t="s">
        <v>4078</v>
      </c>
      <c r="B166" s="1" t="s">
        <v>4535</v>
      </c>
      <c r="C166" s="1" t="s">
        <v>4538</v>
      </c>
      <c r="D166" s="2" t="s">
        <v>786</v>
      </c>
      <c r="E166" s="1" t="s">
        <v>2242</v>
      </c>
      <c r="F166" s="1" t="s">
        <v>2243</v>
      </c>
      <c r="G166" s="1" t="s">
        <v>5783</v>
      </c>
      <c r="H166" s="1" t="s">
        <v>4079</v>
      </c>
      <c r="I166" s="1" t="s">
        <v>4079</v>
      </c>
      <c r="J166" s="1" t="s">
        <v>4080</v>
      </c>
      <c r="K166" s="1" t="s">
        <v>4080</v>
      </c>
      <c r="L166" s="1" t="s">
        <v>2244</v>
      </c>
      <c r="M166" s="1" t="s">
        <v>4079</v>
      </c>
      <c r="N166" s="1" t="s">
        <v>4081</v>
      </c>
      <c r="O166">
        <v>1</v>
      </c>
      <c r="P166">
        <v>0</v>
      </c>
      <c r="Q166">
        <v>0.21299999999999999</v>
      </c>
      <c r="R166">
        <v>35</v>
      </c>
      <c r="S166">
        <v>87</v>
      </c>
      <c r="T166">
        <v>74.5</v>
      </c>
      <c r="U166" s="1" t="s">
        <v>4079</v>
      </c>
      <c r="V166" t="s">
        <v>4556</v>
      </c>
      <c r="W166" t="s">
        <v>5003</v>
      </c>
    </row>
    <row r="167" spans="1:23" x14ac:dyDescent="0.2">
      <c r="A167" s="1" t="s">
        <v>4078</v>
      </c>
      <c r="B167" s="1" t="s">
        <v>4535</v>
      </c>
      <c r="C167" s="1" t="s">
        <v>4538</v>
      </c>
      <c r="D167" s="2" t="s">
        <v>787</v>
      </c>
      <c r="E167" s="1" t="s">
        <v>2245</v>
      </c>
      <c r="F167" s="1" t="s">
        <v>2246</v>
      </c>
      <c r="G167" s="1" t="s">
        <v>5784</v>
      </c>
      <c r="H167" s="1" t="s">
        <v>4079</v>
      </c>
      <c r="I167" s="1" t="s">
        <v>4079</v>
      </c>
      <c r="J167" s="1" t="s">
        <v>4080</v>
      </c>
      <c r="K167" s="1" t="s">
        <v>4080</v>
      </c>
      <c r="L167" s="1" t="s">
        <v>2247</v>
      </c>
      <c r="M167" s="1" t="s">
        <v>4079</v>
      </c>
      <c r="N167" s="1" t="s">
        <v>4081</v>
      </c>
      <c r="O167">
        <v>1</v>
      </c>
      <c r="P167">
        <v>0</v>
      </c>
      <c r="Q167">
        <v>0.21299999999999999</v>
      </c>
      <c r="R167">
        <v>35</v>
      </c>
      <c r="S167">
        <v>87</v>
      </c>
      <c r="T167">
        <v>74.5</v>
      </c>
      <c r="U167" s="1" t="s">
        <v>4079</v>
      </c>
      <c r="V167" t="s">
        <v>4556</v>
      </c>
      <c r="W167" t="s">
        <v>5003</v>
      </c>
    </row>
    <row r="168" spans="1:23" x14ac:dyDescent="0.2">
      <c r="A168" s="1" t="s">
        <v>4078</v>
      </c>
      <c r="B168" s="1" t="s">
        <v>4535</v>
      </c>
      <c r="C168" s="1" t="s">
        <v>4538</v>
      </c>
      <c r="D168" s="2" t="s">
        <v>788</v>
      </c>
      <c r="E168" s="1" t="s">
        <v>2331</v>
      </c>
      <c r="F168" s="1" t="s">
        <v>2248</v>
      </c>
      <c r="G168" s="1" t="s">
        <v>5816</v>
      </c>
      <c r="H168" s="1" t="s">
        <v>4079</v>
      </c>
      <c r="I168" s="1" t="s">
        <v>4079</v>
      </c>
      <c r="J168" s="1" t="s">
        <v>4080</v>
      </c>
      <c r="K168" s="1" t="s">
        <v>4080</v>
      </c>
      <c r="L168" s="1" t="s">
        <v>2249</v>
      </c>
      <c r="M168" s="1" t="s">
        <v>4079</v>
      </c>
      <c r="N168" s="1" t="s">
        <v>4081</v>
      </c>
      <c r="O168">
        <v>1</v>
      </c>
      <c r="P168">
        <v>0</v>
      </c>
      <c r="Q168">
        <v>0</v>
      </c>
      <c r="R168">
        <v>0</v>
      </c>
      <c r="S168">
        <v>0</v>
      </c>
      <c r="T168">
        <v>0</v>
      </c>
      <c r="U168" s="1" t="s">
        <v>4079</v>
      </c>
      <c r="V168" t="s">
        <v>4556</v>
      </c>
      <c r="W168" t="s">
        <v>5003</v>
      </c>
    </row>
    <row r="169" spans="1:23" x14ac:dyDescent="0.2">
      <c r="A169" s="1" t="s">
        <v>4078</v>
      </c>
      <c r="B169" s="1" t="s">
        <v>4535</v>
      </c>
      <c r="C169" s="1" t="s">
        <v>4538</v>
      </c>
      <c r="D169" s="2" t="s">
        <v>789</v>
      </c>
      <c r="E169" s="1" t="s">
        <v>2332</v>
      </c>
      <c r="F169" s="1" t="s">
        <v>2250</v>
      </c>
      <c r="G169" s="1" t="s">
        <v>5817</v>
      </c>
      <c r="H169" s="1" t="s">
        <v>4079</v>
      </c>
      <c r="I169" s="1" t="s">
        <v>4079</v>
      </c>
      <c r="J169" s="1" t="s">
        <v>4080</v>
      </c>
      <c r="K169" s="1" t="s">
        <v>4080</v>
      </c>
      <c r="L169" s="1" t="s">
        <v>2251</v>
      </c>
      <c r="M169" s="1" t="s">
        <v>4079</v>
      </c>
      <c r="N169" s="1" t="s">
        <v>4081</v>
      </c>
      <c r="O169">
        <v>1</v>
      </c>
      <c r="P169">
        <v>0</v>
      </c>
      <c r="Q169">
        <v>0</v>
      </c>
      <c r="R169">
        <v>0</v>
      </c>
      <c r="S169">
        <v>0</v>
      </c>
      <c r="T169">
        <v>0</v>
      </c>
      <c r="U169" s="1" t="s">
        <v>4079</v>
      </c>
      <c r="V169" t="s">
        <v>4556</v>
      </c>
      <c r="W169" t="s">
        <v>5003</v>
      </c>
    </row>
    <row r="170" spans="1:23" x14ac:dyDescent="0.2">
      <c r="A170" s="1" t="s">
        <v>4078</v>
      </c>
      <c r="B170" s="1" t="s">
        <v>4535</v>
      </c>
      <c r="C170" s="1" t="s">
        <v>4538</v>
      </c>
      <c r="D170" s="2" t="s">
        <v>790</v>
      </c>
      <c r="E170" s="1" t="s">
        <v>2333</v>
      </c>
      <c r="F170" s="1" t="s">
        <v>2252</v>
      </c>
      <c r="G170" s="1" t="s">
        <v>5818</v>
      </c>
      <c r="H170" s="1" t="s">
        <v>4079</v>
      </c>
      <c r="I170" s="1" t="s">
        <v>4079</v>
      </c>
      <c r="J170" s="1" t="s">
        <v>4080</v>
      </c>
      <c r="K170" s="1" t="s">
        <v>4080</v>
      </c>
      <c r="L170" s="1" t="s">
        <v>2253</v>
      </c>
      <c r="M170" s="1" t="s">
        <v>4079</v>
      </c>
      <c r="N170" s="1" t="s">
        <v>4081</v>
      </c>
      <c r="O170">
        <v>1</v>
      </c>
      <c r="P170">
        <v>0</v>
      </c>
      <c r="Q170">
        <v>0</v>
      </c>
      <c r="R170">
        <v>0</v>
      </c>
      <c r="S170">
        <v>0</v>
      </c>
      <c r="T170">
        <v>0</v>
      </c>
      <c r="U170" s="1" t="s">
        <v>4079</v>
      </c>
      <c r="V170" t="s">
        <v>4556</v>
      </c>
      <c r="W170" t="s">
        <v>5003</v>
      </c>
    </row>
    <row r="171" spans="1:23" x14ac:dyDescent="0.2">
      <c r="A171" s="1" t="s">
        <v>4078</v>
      </c>
      <c r="B171" s="1" t="s">
        <v>4535</v>
      </c>
      <c r="C171" s="1" t="s">
        <v>4538</v>
      </c>
      <c r="D171" s="2" t="s">
        <v>791</v>
      </c>
      <c r="E171" s="1" t="s">
        <v>2254</v>
      </c>
      <c r="F171" s="1" t="s">
        <v>2255</v>
      </c>
      <c r="G171" s="1" t="s">
        <v>5785</v>
      </c>
      <c r="H171" s="1" t="s">
        <v>4079</v>
      </c>
      <c r="I171" s="1" t="s">
        <v>4079</v>
      </c>
      <c r="J171" s="1" t="s">
        <v>4080</v>
      </c>
      <c r="K171" s="1" t="s">
        <v>4080</v>
      </c>
      <c r="L171" s="1" t="s">
        <v>2256</v>
      </c>
      <c r="M171" s="1" t="s">
        <v>4079</v>
      </c>
      <c r="N171" s="1" t="s">
        <v>4081</v>
      </c>
      <c r="O171">
        <v>1</v>
      </c>
      <c r="P171">
        <v>0</v>
      </c>
      <c r="Q171">
        <v>0.43</v>
      </c>
      <c r="R171">
        <v>70</v>
      </c>
      <c r="S171">
        <v>87</v>
      </c>
      <c r="T171">
        <v>74.5</v>
      </c>
      <c r="U171" s="1" t="s">
        <v>4079</v>
      </c>
      <c r="V171" t="s">
        <v>4557</v>
      </c>
      <c r="W171" t="s">
        <v>5004</v>
      </c>
    </row>
    <row r="172" spans="1:23" x14ac:dyDescent="0.2">
      <c r="A172" s="1" t="s">
        <v>4078</v>
      </c>
      <c r="B172" s="1" t="s">
        <v>4535</v>
      </c>
      <c r="C172" s="1" t="s">
        <v>4538</v>
      </c>
      <c r="D172" s="2" t="s">
        <v>792</v>
      </c>
      <c r="E172" s="1" t="s">
        <v>2257</v>
      </c>
      <c r="F172" s="1" t="s">
        <v>2258</v>
      </c>
      <c r="G172" s="1" t="s">
        <v>5786</v>
      </c>
      <c r="H172" s="1" t="s">
        <v>4079</v>
      </c>
      <c r="I172" s="1" t="s">
        <v>4079</v>
      </c>
      <c r="J172" s="1" t="s">
        <v>4080</v>
      </c>
      <c r="K172" s="1" t="s">
        <v>4080</v>
      </c>
      <c r="L172" s="1" t="s">
        <v>2259</v>
      </c>
      <c r="M172" s="1" t="s">
        <v>4079</v>
      </c>
      <c r="N172" s="1" t="s">
        <v>4081</v>
      </c>
      <c r="O172">
        <v>1</v>
      </c>
      <c r="P172">
        <v>0</v>
      </c>
      <c r="Q172">
        <v>0.43</v>
      </c>
      <c r="R172">
        <v>70</v>
      </c>
      <c r="S172">
        <v>87</v>
      </c>
      <c r="T172">
        <v>74.5</v>
      </c>
      <c r="U172" s="1" t="s">
        <v>4079</v>
      </c>
      <c r="V172" t="s">
        <v>4557</v>
      </c>
      <c r="W172" t="s">
        <v>5004</v>
      </c>
    </row>
    <row r="173" spans="1:23" x14ac:dyDescent="0.2">
      <c r="A173" s="1" t="s">
        <v>4078</v>
      </c>
      <c r="B173" s="1" t="s">
        <v>4535</v>
      </c>
      <c r="C173" s="1" t="s">
        <v>4538</v>
      </c>
      <c r="D173" s="2" t="s">
        <v>793</v>
      </c>
      <c r="E173" s="1" t="s">
        <v>2260</v>
      </c>
      <c r="F173" s="1" t="s">
        <v>2261</v>
      </c>
      <c r="G173" s="1" t="s">
        <v>5787</v>
      </c>
      <c r="H173" s="1" t="s">
        <v>4079</v>
      </c>
      <c r="I173" s="1" t="s">
        <v>4079</v>
      </c>
      <c r="J173" s="1" t="s">
        <v>4080</v>
      </c>
      <c r="K173" s="1" t="s">
        <v>4080</v>
      </c>
      <c r="L173" s="1" t="s">
        <v>2262</v>
      </c>
      <c r="M173" s="1" t="s">
        <v>4079</v>
      </c>
      <c r="N173" s="1" t="s">
        <v>4081</v>
      </c>
      <c r="O173">
        <v>1</v>
      </c>
      <c r="P173">
        <v>0</v>
      </c>
      <c r="Q173">
        <v>0.43</v>
      </c>
      <c r="R173">
        <v>70</v>
      </c>
      <c r="S173">
        <v>87</v>
      </c>
      <c r="T173">
        <v>74.5</v>
      </c>
      <c r="U173" s="1" t="s">
        <v>4079</v>
      </c>
      <c r="V173" t="s">
        <v>4557</v>
      </c>
      <c r="W173" t="s">
        <v>5004</v>
      </c>
    </row>
    <row r="174" spans="1:23" x14ac:dyDescent="0.2">
      <c r="A174" s="1" t="s">
        <v>4078</v>
      </c>
      <c r="B174" s="1" t="s">
        <v>4535</v>
      </c>
      <c r="C174" s="1" t="s">
        <v>4538</v>
      </c>
      <c r="D174" s="2" t="s">
        <v>794</v>
      </c>
      <c r="E174" s="1" t="s">
        <v>2263</v>
      </c>
      <c r="F174" s="1" t="s">
        <v>2264</v>
      </c>
      <c r="G174" s="1" t="s">
        <v>5788</v>
      </c>
      <c r="H174" s="1" t="s">
        <v>4079</v>
      </c>
      <c r="I174" s="1" t="s">
        <v>4079</v>
      </c>
      <c r="J174" s="1" t="s">
        <v>4080</v>
      </c>
      <c r="K174" s="1" t="s">
        <v>4080</v>
      </c>
      <c r="L174" s="1" t="s">
        <v>2265</v>
      </c>
      <c r="M174" s="1" t="s">
        <v>4079</v>
      </c>
      <c r="N174" s="1" t="s">
        <v>4081</v>
      </c>
      <c r="O174">
        <v>1</v>
      </c>
      <c r="P174">
        <v>0</v>
      </c>
      <c r="Q174">
        <v>0.43</v>
      </c>
      <c r="R174">
        <v>70</v>
      </c>
      <c r="S174">
        <v>87</v>
      </c>
      <c r="T174">
        <v>74.5</v>
      </c>
      <c r="U174" s="1" t="s">
        <v>4079</v>
      </c>
      <c r="V174" t="s">
        <v>4557</v>
      </c>
      <c r="W174" t="s">
        <v>5004</v>
      </c>
    </row>
    <row r="175" spans="1:23" x14ac:dyDescent="0.2">
      <c r="A175" s="1" t="s">
        <v>4078</v>
      </c>
      <c r="B175" s="1" t="s">
        <v>4535</v>
      </c>
      <c r="C175" s="1" t="s">
        <v>4538</v>
      </c>
      <c r="D175" s="2" t="s">
        <v>795</v>
      </c>
      <c r="E175" s="1" t="s">
        <v>2266</v>
      </c>
      <c r="F175" s="1" t="s">
        <v>2267</v>
      </c>
      <c r="G175" s="1" t="s">
        <v>5789</v>
      </c>
      <c r="H175" s="1" t="s">
        <v>4079</v>
      </c>
      <c r="I175" s="1" t="s">
        <v>4079</v>
      </c>
      <c r="J175" s="1" t="s">
        <v>4080</v>
      </c>
      <c r="K175" s="1" t="s">
        <v>4080</v>
      </c>
      <c r="L175" s="1" t="s">
        <v>2268</v>
      </c>
      <c r="M175" s="1" t="s">
        <v>4079</v>
      </c>
      <c r="N175" s="1" t="s">
        <v>4081</v>
      </c>
      <c r="O175">
        <v>1</v>
      </c>
      <c r="P175">
        <v>0</v>
      </c>
      <c r="Q175">
        <v>0.43</v>
      </c>
      <c r="R175">
        <v>70</v>
      </c>
      <c r="S175">
        <v>87</v>
      </c>
      <c r="T175">
        <v>74.5</v>
      </c>
      <c r="U175" s="1" t="s">
        <v>4079</v>
      </c>
      <c r="V175" t="s">
        <v>4557</v>
      </c>
      <c r="W175" t="s">
        <v>5004</v>
      </c>
    </row>
    <row r="176" spans="1:23" x14ac:dyDescent="0.2">
      <c r="A176" s="1" t="s">
        <v>4078</v>
      </c>
      <c r="B176" s="1" t="s">
        <v>4535</v>
      </c>
      <c r="C176" s="1" t="s">
        <v>4538</v>
      </c>
      <c r="D176" s="2" t="s">
        <v>796</v>
      </c>
      <c r="E176" s="1" t="s">
        <v>2269</v>
      </c>
      <c r="F176" s="1" t="s">
        <v>2270</v>
      </c>
      <c r="G176" s="1" t="s">
        <v>5790</v>
      </c>
      <c r="H176" s="1" t="s">
        <v>4079</v>
      </c>
      <c r="I176" s="1" t="s">
        <v>4079</v>
      </c>
      <c r="J176" s="1" t="s">
        <v>4080</v>
      </c>
      <c r="K176" s="1" t="s">
        <v>4080</v>
      </c>
      <c r="L176" s="1" t="s">
        <v>2271</v>
      </c>
      <c r="M176" s="1" t="s">
        <v>4079</v>
      </c>
      <c r="N176" s="1" t="s">
        <v>4081</v>
      </c>
      <c r="O176">
        <v>1</v>
      </c>
      <c r="P176">
        <v>0</v>
      </c>
      <c r="Q176">
        <v>0.43</v>
      </c>
      <c r="R176">
        <v>70</v>
      </c>
      <c r="S176">
        <v>87</v>
      </c>
      <c r="T176">
        <v>74.5</v>
      </c>
      <c r="U176" s="1" t="s">
        <v>4079</v>
      </c>
      <c r="V176" t="s">
        <v>4557</v>
      </c>
      <c r="W176" t="s">
        <v>5004</v>
      </c>
    </row>
    <row r="177" spans="1:23" x14ac:dyDescent="0.2">
      <c r="A177" s="1" t="s">
        <v>4078</v>
      </c>
      <c r="B177" s="1" t="s">
        <v>4535</v>
      </c>
      <c r="C177" s="1" t="s">
        <v>4538</v>
      </c>
      <c r="D177" s="2" t="s">
        <v>797</v>
      </c>
      <c r="E177" s="1" t="s">
        <v>2272</v>
      </c>
      <c r="F177" s="1" t="s">
        <v>2273</v>
      </c>
      <c r="G177" s="1" t="s">
        <v>5791</v>
      </c>
      <c r="H177" s="1" t="s">
        <v>4079</v>
      </c>
      <c r="I177" s="1" t="s">
        <v>4079</v>
      </c>
      <c r="J177" s="1" t="s">
        <v>4080</v>
      </c>
      <c r="K177" s="1" t="s">
        <v>4080</v>
      </c>
      <c r="L177" s="1" t="s">
        <v>2274</v>
      </c>
      <c r="M177" s="1" t="s">
        <v>4079</v>
      </c>
      <c r="N177" s="1" t="s">
        <v>4081</v>
      </c>
      <c r="O177">
        <v>1</v>
      </c>
      <c r="P177">
        <v>0</v>
      </c>
      <c r="Q177">
        <v>0.43</v>
      </c>
      <c r="R177">
        <v>70</v>
      </c>
      <c r="S177">
        <v>87</v>
      </c>
      <c r="T177">
        <v>74.5</v>
      </c>
      <c r="U177" s="1" t="s">
        <v>4079</v>
      </c>
      <c r="V177" t="s">
        <v>4557</v>
      </c>
      <c r="W177" t="s">
        <v>5004</v>
      </c>
    </row>
    <row r="178" spans="1:23" x14ac:dyDescent="0.2">
      <c r="A178" s="1" t="s">
        <v>4078</v>
      </c>
      <c r="B178" s="1" t="s">
        <v>4535</v>
      </c>
      <c r="C178" s="1" t="s">
        <v>4538</v>
      </c>
      <c r="D178" s="2" t="s">
        <v>798</v>
      </c>
      <c r="E178" s="1" t="s">
        <v>2275</v>
      </c>
      <c r="F178" s="1" t="s">
        <v>2276</v>
      </c>
      <c r="G178" s="1" t="s">
        <v>5792</v>
      </c>
      <c r="H178" s="1" t="s">
        <v>4079</v>
      </c>
      <c r="I178" s="1" t="s">
        <v>4079</v>
      </c>
      <c r="J178" s="1" t="s">
        <v>4080</v>
      </c>
      <c r="K178" s="1" t="s">
        <v>4080</v>
      </c>
      <c r="L178" s="1" t="s">
        <v>2277</v>
      </c>
      <c r="M178" s="1" t="s">
        <v>4079</v>
      </c>
      <c r="N178" s="1" t="s">
        <v>4081</v>
      </c>
      <c r="O178">
        <v>1</v>
      </c>
      <c r="P178">
        <v>0</v>
      </c>
      <c r="Q178">
        <v>0.43</v>
      </c>
      <c r="R178">
        <v>70</v>
      </c>
      <c r="S178">
        <v>87</v>
      </c>
      <c r="T178">
        <v>74.5</v>
      </c>
      <c r="U178" s="1" t="s">
        <v>4079</v>
      </c>
      <c r="V178" t="s">
        <v>4557</v>
      </c>
      <c r="W178" t="s">
        <v>5004</v>
      </c>
    </row>
    <row r="179" spans="1:23" x14ac:dyDescent="0.2">
      <c r="A179" s="1" t="s">
        <v>4078</v>
      </c>
      <c r="B179" s="1" t="s">
        <v>4535</v>
      </c>
      <c r="C179" s="1" t="s">
        <v>4538</v>
      </c>
      <c r="D179" s="2" t="s">
        <v>799</v>
      </c>
      <c r="E179" s="1" t="s">
        <v>2278</v>
      </c>
      <c r="F179" s="1" t="s">
        <v>2279</v>
      </c>
      <c r="G179" s="1" t="s">
        <v>5793</v>
      </c>
      <c r="H179" s="1" t="s">
        <v>4079</v>
      </c>
      <c r="I179" s="1" t="s">
        <v>4079</v>
      </c>
      <c r="J179" s="1" t="s">
        <v>4080</v>
      </c>
      <c r="K179" s="1" t="s">
        <v>4080</v>
      </c>
      <c r="L179" s="1" t="s">
        <v>2280</v>
      </c>
      <c r="M179" s="1" t="s">
        <v>4079</v>
      </c>
      <c r="N179" s="1" t="s">
        <v>4081</v>
      </c>
      <c r="O179">
        <v>1</v>
      </c>
      <c r="P179">
        <v>0</v>
      </c>
      <c r="Q179">
        <v>0.43</v>
      </c>
      <c r="R179">
        <v>70</v>
      </c>
      <c r="S179">
        <v>87</v>
      </c>
      <c r="T179">
        <v>74.5</v>
      </c>
      <c r="U179" s="1" t="s">
        <v>4079</v>
      </c>
      <c r="V179" t="s">
        <v>4557</v>
      </c>
      <c r="W179" t="s">
        <v>5004</v>
      </c>
    </row>
    <row r="180" spans="1:23" x14ac:dyDescent="0.2">
      <c r="A180" s="1" t="s">
        <v>4078</v>
      </c>
      <c r="B180" s="1" t="s">
        <v>4535</v>
      </c>
      <c r="C180" s="1" t="s">
        <v>4538</v>
      </c>
      <c r="D180" s="2" t="s">
        <v>800</v>
      </c>
      <c r="E180" s="1" t="s">
        <v>2281</v>
      </c>
      <c r="F180" s="1" t="s">
        <v>2282</v>
      </c>
      <c r="G180" s="1" t="s">
        <v>5794</v>
      </c>
      <c r="H180" s="1" t="s">
        <v>4079</v>
      </c>
      <c r="I180" s="1" t="s">
        <v>4079</v>
      </c>
      <c r="J180" s="1" t="s">
        <v>4080</v>
      </c>
      <c r="K180" s="1" t="s">
        <v>4080</v>
      </c>
      <c r="L180" s="1" t="s">
        <v>2283</v>
      </c>
      <c r="M180" s="1" t="s">
        <v>4079</v>
      </c>
      <c r="N180" s="1" t="s">
        <v>4081</v>
      </c>
      <c r="O180">
        <v>1</v>
      </c>
      <c r="P180">
        <v>0</v>
      </c>
      <c r="Q180">
        <v>0.43</v>
      </c>
      <c r="R180">
        <v>70</v>
      </c>
      <c r="S180">
        <v>87</v>
      </c>
      <c r="T180">
        <v>74.5</v>
      </c>
      <c r="U180" s="1" t="s">
        <v>4079</v>
      </c>
      <c r="V180" t="s">
        <v>4557</v>
      </c>
      <c r="W180" t="s">
        <v>5004</v>
      </c>
    </row>
    <row r="181" spans="1:23" x14ac:dyDescent="0.2">
      <c r="A181" s="1" t="s">
        <v>4078</v>
      </c>
      <c r="B181" s="1" t="s">
        <v>4535</v>
      </c>
      <c r="C181" s="1" t="s">
        <v>4538</v>
      </c>
      <c r="D181" s="2" t="s">
        <v>801</v>
      </c>
      <c r="E181" s="1" t="s">
        <v>2284</v>
      </c>
      <c r="F181" s="1" t="s">
        <v>2285</v>
      </c>
      <c r="G181" s="1" t="s">
        <v>5795</v>
      </c>
      <c r="H181" s="1" t="s">
        <v>4079</v>
      </c>
      <c r="I181" s="1" t="s">
        <v>4079</v>
      </c>
      <c r="J181" s="1" t="s">
        <v>4080</v>
      </c>
      <c r="K181" s="1" t="s">
        <v>4080</v>
      </c>
      <c r="L181" s="1" t="s">
        <v>2286</v>
      </c>
      <c r="M181" s="1" t="s">
        <v>4079</v>
      </c>
      <c r="N181" s="1" t="s">
        <v>4081</v>
      </c>
      <c r="O181">
        <v>1</v>
      </c>
      <c r="P181">
        <v>0</v>
      </c>
      <c r="Q181">
        <v>0.43</v>
      </c>
      <c r="R181">
        <v>70</v>
      </c>
      <c r="S181">
        <v>87</v>
      </c>
      <c r="T181">
        <v>74.5</v>
      </c>
      <c r="U181" s="1" t="s">
        <v>4079</v>
      </c>
      <c r="V181" t="s">
        <v>4557</v>
      </c>
      <c r="W181" t="s">
        <v>5004</v>
      </c>
    </row>
    <row r="182" spans="1:23" x14ac:dyDescent="0.2">
      <c r="A182" s="1" t="s">
        <v>4078</v>
      </c>
      <c r="B182" s="1" t="s">
        <v>4535</v>
      </c>
      <c r="C182" s="1" t="s">
        <v>4538</v>
      </c>
      <c r="D182" s="2" t="s">
        <v>802</v>
      </c>
      <c r="E182" s="1" t="s">
        <v>2287</v>
      </c>
      <c r="F182" s="1" t="s">
        <v>2288</v>
      </c>
      <c r="G182" s="1" t="s">
        <v>5796</v>
      </c>
      <c r="H182" s="1" t="s">
        <v>4079</v>
      </c>
      <c r="I182" s="1" t="s">
        <v>4079</v>
      </c>
      <c r="J182" s="1" t="s">
        <v>4080</v>
      </c>
      <c r="K182" s="1" t="s">
        <v>4080</v>
      </c>
      <c r="L182" s="1" t="s">
        <v>2289</v>
      </c>
      <c r="M182" s="1" t="s">
        <v>4079</v>
      </c>
      <c r="N182" s="1" t="s">
        <v>4081</v>
      </c>
      <c r="O182">
        <v>1</v>
      </c>
      <c r="P182">
        <v>0</v>
      </c>
      <c r="Q182">
        <v>0.43</v>
      </c>
      <c r="R182">
        <v>70</v>
      </c>
      <c r="S182">
        <v>87</v>
      </c>
      <c r="T182">
        <v>74.5</v>
      </c>
      <c r="U182" s="1" t="s">
        <v>4079</v>
      </c>
      <c r="V182" t="s">
        <v>4557</v>
      </c>
      <c r="W182" t="s">
        <v>5004</v>
      </c>
    </row>
    <row r="183" spans="1:23" x14ac:dyDescent="0.2">
      <c r="A183" s="1" t="s">
        <v>4078</v>
      </c>
      <c r="B183" s="1" t="s">
        <v>4535</v>
      </c>
      <c r="C183" s="1" t="s">
        <v>4538</v>
      </c>
      <c r="D183" s="2" t="s">
        <v>803</v>
      </c>
      <c r="E183" s="1" t="s">
        <v>2290</v>
      </c>
      <c r="F183" s="1" t="s">
        <v>2291</v>
      </c>
      <c r="G183" s="1" t="s">
        <v>5797</v>
      </c>
      <c r="H183" s="1" t="s">
        <v>4079</v>
      </c>
      <c r="I183" s="1" t="s">
        <v>4079</v>
      </c>
      <c r="J183" s="1" t="s">
        <v>4080</v>
      </c>
      <c r="K183" s="1" t="s">
        <v>4080</v>
      </c>
      <c r="L183" s="1" t="s">
        <v>2292</v>
      </c>
      <c r="M183" s="1" t="s">
        <v>4079</v>
      </c>
      <c r="N183" s="1" t="s">
        <v>4081</v>
      </c>
      <c r="O183">
        <v>1</v>
      </c>
      <c r="P183">
        <v>0</v>
      </c>
      <c r="Q183">
        <v>0.43</v>
      </c>
      <c r="R183">
        <v>70</v>
      </c>
      <c r="S183">
        <v>87</v>
      </c>
      <c r="T183">
        <v>74.5</v>
      </c>
      <c r="U183" s="1" t="s">
        <v>4079</v>
      </c>
      <c r="V183" t="s">
        <v>4557</v>
      </c>
      <c r="W183" t="s">
        <v>5004</v>
      </c>
    </row>
    <row r="184" spans="1:23" x14ac:dyDescent="0.2">
      <c r="A184" s="1" t="s">
        <v>4078</v>
      </c>
      <c r="B184" s="1" t="s">
        <v>4535</v>
      </c>
      <c r="C184" s="1" t="s">
        <v>4538</v>
      </c>
      <c r="D184" s="2" t="s">
        <v>804</v>
      </c>
      <c r="E184" s="1" t="s">
        <v>2293</v>
      </c>
      <c r="F184" s="1" t="s">
        <v>2294</v>
      </c>
      <c r="G184" s="1" t="s">
        <v>5798</v>
      </c>
      <c r="H184" s="1" t="s">
        <v>4079</v>
      </c>
      <c r="I184" s="1" t="s">
        <v>4079</v>
      </c>
      <c r="J184" s="1" t="s">
        <v>4080</v>
      </c>
      <c r="K184" s="1" t="s">
        <v>4080</v>
      </c>
      <c r="L184" s="1" t="s">
        <v>2295</v>
      </c>
      <c r="M184" s="1" t="s">
        <v>4079</v>
      </c>
      <c r="N184" s="1" t="s">
        <v>4081</v>
      </c>
      <c r="O184">
        <v>1</v>
      </c>
      <c r="P184">
        <v>0</v>
      </c>
      <c r="Q184">
        <v>0.43</v>
      </c>
      <c r="R184">
        <v>70</v>
      </c>
      <c r="S184">
        <v>87</v>
      </c>
      <c r="T184">
        <v>74.5</v>
      </c>
      <c r="U184" s="1" t="s">
        <v>4079</v>
      </c>
      <c r="V184" t="s">
        <v>4557</v>
      </c>
      <c r="W184" t="s">
        <v>5004</v>
      </c>
    </row>
    <row r="185" spans="1:23" x14ac:dyDescent="0.2">
      <c r="A185" s="1" t="s">
        <v>4078</v>
      </c>
      <c r="B185" s="1" t="s">
        <v>4535</v>
      </c>
      <c r="C185" s="1" t="s">
        <v>4538</v>
      </c>
      <c r="D185" s="2" t="s">
        <v>805</v>
      </c>
      <c r="E185" s="1" t="s">
        <v>2296</v>
      </c>
      <c r="F185" s="1" t="s">
        <v>2297</v>
      </c>
      <c r="G185" s="1" t="s">
        <v>5799</v>
      </c>
      <c r="H185" s="1" t="s">
        <v>4079</v>
      </c>
      <c r="I185" s="1" t="s">
        <v>4079</v>
      </c>
      <c r="J185" s="1" t="s">
        <v>4080</v>
      </c>
      <c r="K185" s="1" t="s">
        <v>4080</v>
      </c>
      <c r="L185" s="1" t="s">
        <v>2298</v>
      </c>
      <c r="M185" s="1" t="s">
        <v>4079</v>
      </c>
      <c r="N185" s="1" t="s">
        <v>4081</v>
      </c>
      <c r="O185">
        <v>1</v>
      </c>
      <c r="P185">
        <v>0</v>
      </c>
      <c r="Q185">
        <v>0.43</v>
      </c>
      <c r="R185">
        <v>70</v>
      </c>
      <c r="S185">
        <v>87</v>
      </c>
      <c r="T185">
        <v>74.5</v>
      </c>
      <c r="U185" s="1" t="s">
        <v>4079</v>
      </c>
      <c r="V185" t="s">
        <v>4557</v>
      </c>
      <c r="W185" t="s">
        <v>5004</v>
      </c>
    </row>
    <row r="186" spans="1:23" x14ac:dyDescent="0.2">
      <c r="A186" s="1" t="s">
        <v>4078</v>
      </c>
      <c r="B186" s="1" t="s">
        <v>4535</v>
      </c>
      <c r="C186" s="1" t="s">
        <v>4538</v>
      </c>
      <c r="D186" s="2" t="s">
        <v>806</v>
      </c>
      <c r="E186" s="1" t="s">
        <v>4079</v>
      </c>
      <c r="F186" s="1" t="s">
        <v>2299</v>
      </c>
      <c r="G186" s="1" t="s">
        <v>5811</v>
      </c>
      <c r="H186" s="1" t="s">
        <v>4079</v>
      </c>
      <c r="I186" s="1" t="s">
        <v>4079</v>
      </c>
      <c r="J186" s="1" t="s">
        <v>4080</v>
      </c>
      <c r="K186" s="1" t="s">
        <v>4080</v>
      </c>
      <c r="L186" s="1" t="s">
        <v>2300</v>
      </c>
      <c r="M186" s="1" t="s">
        <v>4079</v>
      </c>
      <c r="N186" s="1" t="s">
        <v>4081</v>
      </c>
      <c r="O186">
        <v>1</v>
      </c>
      <c r="P186">
        <v>0</v>
      </c>
      <c r="Q186">
        <v>1.2</v>
      </c>
      <c r="R186">
        <v>0</v>
      </c>
      <c r="S186">
        <v>0</v>
      </c>
      <c r="T186">
        <v>0</v>
      </c>
      <c r="U186" s="1" t="s">
        <v>4079</v>
      </c>
      <c r="V186" t="s">
        <v>4557</v>
      </c>
      <c r="W186" t="s">
        <v>5004</v>
      </c>
    </row>
    <row r="187" spans="1:23" x14ac:dyDescent="0.2">
      <c r="A187" s="1" t="s">
        <v>4078</v>
      </c>
      <c r="B187" s="1" t="s">
        <v>4535</v>
      </c>
      <c r="C187" s="1" t="s">
        <v>4538</v>
      </c>
      <c r="D187" s="2" t="s">
        <v>807</v>
      </c>
      <c r="E187" s="1" t="s">
        <v>4079</v>
      </c>
      <c r="F187" s="1" t="s">
        <v>2301</v>
      </c>
      <c r="G187" s="1" t="s">
        <v>5812</v>
      </c>
      <c r="H187" s="1" t="s">
        <v>4079</v>
      </c>
      <c r="I187" s="1" t="s">
        <v>4079</v>
      </c>
      <c r="J187" s="1" t="s">
        <v>4080</v>
      </c>
      <c r="K187" s="1" t="s">
        <v>4080</v>
      </c>
      <c r="L187" s="1" t="s">
        <v>2302</v>
      </c>
      <c r="M187" s="1" t="s">
        <v>4079</v>
      </c>
      <c r="N187" s="1" t="s">
        <v>4081</v>
      </c>
      <c r="O187">
        <v>1</v>
      </c>
      <c r="P187">
        <v>0</v>
      </c>
      <c r="Q187">
        <v>0.5</v>
      </c>
      <c r="R187">
        <v>0</v>
      </c>
      <c r="S187">
        <v>0</v>
      </c>
      <c r="T187">
        <v>0</v>
      </c>
      <c r="U187" s="1" t="s">
        <v>4079</v>
      </c>
      <c r="V187" t="s">
        <v>4557</v>
      </c>
      <c r="W187" t="s">
        <v>5004</v>
      </c>
    </row>
    <row r="188" spans="1:23" x14ac:dyDescent="0.2">
      <c r="A188" s="1" t="s">
        <v>4078</v>
      </c>
      <c r="B188" s="1" t="s">
        <v>4535</v>
      </c>
      <c r="C188" s="1" t="s">
        <v>4538</v>
      </c>
      <c r="D188" s="2" t="s">
        <v>808</v>
      </c>
      <c r="E188" s="1" t="s">
        <v>4079</v>
      </c>
      <c r="F188" s="1" t="s">
        <v>2303</v>
      </c>
      <c r="G188" s="1" t="s">
        <v>5813</v>
      </c>
      <c r="H188" s="1" t="s">
        <v>4079</v>
      </c>
      <c r="I188" s="1" t="s">
        <v>4079</v>
      </c>
      <c r="J188" s="1" t="s">
        <v>4080</v>
      </c>
      <c r="K188" s="1" t="s">
        <v>4080</v>
      </c>
      <c r="L188" s="1" t="s">
        <v>2304</v>
      </c>
      <c r="M188" s="1" t="s">
        <v>4079</v>
      </c>
      <c r="N188" s="1" t="s">
        <v>4081</v>
      </c>
      <c r="O188">
        <v>1</v>
      </c>
      <c r="P188">
        <v>0</v>
      </c>
      <c r="Q188">
        <v>0.2</v>
      </c>
      <c r="R188">
        <v>0</v>
      </c>
      <c r="S188">
        <v>0</v>
      </c>
      <c r="T188">
        <v>0</v>
      </c>
      <c r="U188" s="1" t="s">
        <v>4079</v>
      </c>
      <c r="V188" t="s">
        <v>4557</v>
      </c>
      <c r="W188" t="s">
        <v>5004</v>
      </c>
    </row>
    <row r="189" spans="1:23" x14ac:dyDescent="0.2">
      <c r="A189" s="1" t="s">
        <v>4078</v>
      </c>
      <c r="B189" s="1" t="s">
        <v>4535</v>
      </c>
      <c r="C189" s="1" t="s">
        <v>4538</v>
      </c>
      <c r="D189" s="2" t="s">
        <v>809</v>
      </c>
      <c r="E189" s="1" t="s">
        <v>4079</v>
      </c>
      <c r="F189" s="1" t="s">
        <v>2305</v>
      </c>
      <c r="G189" s="1" t="s">
        <v>5814</v>
      </c>
      <c r="H189" s="1" t="s">
        <v>4079</v>
      </c>
      <c r="I189" s="1" t="s">
        <v>4079</v>
      </c>
      <c r="J189" s="1" t="s">
        <v>4080</v>
      </c>
      <c r="K189" s="1" t="s">
        <v>4080</v>
      </c>
      <c r="L189" s="1" t="s">
        <v>2306</v>
      </c>
      <c r="M189" s="1" t="s">
        <v>4079</v>
      </c>
      <c r="N189" s="1" t="s">
        <v>4081</v>
      </c>
      <c r="O189">
        <v>1</v>
      </c>
      <c r="P189">
        <v>0</v>
      </c>
      <c r="Q189">
        <v>0</v>
      </c>
      <c r="R189">
        <v>0</v>
      </c>
      <c r="S189">
        <v>0</v>
      </c>
      <c r="T189">
        <v>0</v>
      </c>
      <c r="U189" s="1" t="s">
        <v>4079</v>
      </c>
      <c r="V189" t="s">
        <v>4557</v>
      </c>
      <c r="W189" t="s">
        <v>5004</v>
      </c>
    </row>
    <row r="190" spans="1:23" x14ac:dyDescent="0.2">
      <c r="A190" s="1" t="s">
        <v>4078</v>
      </c>
      <c r="B190" s="1" t="s">
        <v>4535</v>
      </c>
      <c r="C190" s="1" t="s">
        <v>4538</v>
      </c>
      <c r="D190" s="2" t="s">
        <v>810</v>
      </c>
      <c r="E190" s="1" t="s">
        <v>4079</v>
      </c>
      <c r="F190" s="1" t="s">
        <v>2307</v>
      </c>
      <c r="G190" s="1" t="s">
        <v>5815</v>
      </c>
      <c r="H190" s="1" t="s">
        <v>4079</v>
      </c>
      <c r="I190" s="1" t="s">
        <v>4079</v>
      </c>
      <c r="J190" s="1" t="s">
        <v>4080</v>
      </c>
      <c r="K190" s="1" t="s">
        <v>4080</v>
      </c>
      <c r="L190" s="1" t="s">
        <v>2308</v>
      </c>
      <c r="M190" s="1" t="s">
        <v>4079</v>
      </c>
      <c r="N190" s="1" t="s">
        <v>4081</v>
      </c>
      <c r="O190">
        <v>1</v>
      </c>
      <c r="P190">
        <v>0</v>
      </c>
      <c r="Q190">
        <v>0</v>
      </c>
      <c r="R190">
        <v>0</v>
      </c>
      <c r="S190">
        <v>0</v>
      </c>
      <c r="T190">
        <v>0</v>
      </c>
      <c r="U190" s="1" t="s">
        <v>4079</v>
      </c>
      <c r="V190" t="s">
        <v>4557</v>
      </c>
      <c r="W190" t="s">
        <v>5004</v>
      </c>
    </row>
    <row r="191" spans="1:23" x14ac:dyDescent="0.2">
      <c r="A191" s="1" t="s">
        <v>4078</v>
      </c>
      <c r="B191" s="1" t="s">
        <v>4535</v>
      </c>
      <c r="C191" s="1" t="s">
        <v>4538</v>
      </c>
      <c r="D191" s="2" t="s">
        <v>811</v>
      </c>
      <c r="E191" s="1" t="s">
        <v>4079</v>
      </c>
      <c r="F191" s="1" t="s">
        <v>2309</v>
      </c>
      <c r="G191" s="1" t="s">
        <v>5806</v>
      </c>
      <c r="H191" s="1" t="s">
        <v>4079</v>
      </c>
      <c r="I191" s="1" t="s">
        <v>4079</v>
      </c>
      <c r="J191" s="1" t="s">
        <v>4080</v>
      </c>
      <c r="K191" s="1" t="s">
        <v>4080</v>
      </c>
      <c r="L191" s="1" t="s">
        <v>2310</v>
      </c>
      <c r="M191" s="1" t="s">
        <v>4079</v>
      </c>
      <c r="N191" s="1" t="s">
        <v>4081</v>
      </c>
      <c r="O191">
        <v>1</v>
      </c>
      <c r="P191">
        <v>0</v>
      </c>
      <c r="Q191">
        <v>0</v>
      </c>
      <c r="R191">
        <v>0</v>
      </c>
      <c r="S191">
        <v>0</v>
      </c>
      <c r="T191">
        <v>0</v>
      </c>
      <c r="U191" s="1" t="s">
        <v>4079</v>
      </c>
      <c r="V191" t="s">
        <v>4557</v>
      </c>
      <c r="W191" t="s">
        <v>5004</v>
      </c>
    </row>
    <row r="192" spans="1:23" x14ac:dyDescent="0.2">
      <c r="A192" s="1" t="s">
        <v>4078</v>
      </c>
      <c r="B192" s="1" t="s">
        <v>4535</v>
      </c>
      <c r="C192" s="1" t="s">
        <v>4538</v>
      </c>
      <c r="D192" s="2" t="s">
        <v>812</v>
      </c>
      <c r="E192" s="1" t="s">
        <v>4079</v>
      </c>
      <c r="F192" s="1" t="s">
        <v>2311</v>
      </c>
      <c r="G192" s="1" t="s">
        <v>5807</v>
      </c>
      <c r="H192" s="1" t="s">
        <v>4079</v>
      </c>
      <c r="I192" s="1" t="s">
        <v>4079</v>
      </c>
      <c r="J192" s="1" t="s">
        <v>4080</v>
      </c>
      <c r="K192" s="1" t="s">
        <v>4080</v>
      </c>
      <c r="L192" s="1" t="s">
        <v>2312</v>
      </c>
      <c r="M192" s="1" t="s">
        <v>4079</v>
      </c>
      <c r="N192" s="1" t="s">
        <v>4081</v>
      </c>
      <c r="O192">
        <v>1</v>
      </c>
      <c r="P192">
        <v>0</v>
      </c>
      <c r="Q192">
        <v>0</v>
      </c>
      <c r="R192">
        <v>0</v>
      </c>
      <c r="S192">
        <v>0</v>
      </c>
      <c r="T192">
        <v>0</v>
      </c>
      <c r="U192" s="1" t="s">
        <v>4079</v>
      </c>
      <c r="V192" t="s">
        <v>4557</v>
      </c>
      <c r="W192" t="s">
        <v>5004</v>
      </c>
    </row>
    <row r="193" spans="1:23" x14ac:dyDescent="0.2">
      <c r="A193" s="1" t="s">
        <v>4078</v>
      </c>
      <c r="B193" s="1" t="s">
        <v>4535</v>
      </c>
      <c r="C193" s="1" t="s">
        <v>4538</v>
      </c>
      <c r="D193" s="2" t="s">
        <v>813</v>
      </c>
      <c r="E193" s="1" t="s">
        <v>4079</v>
      </c>
      <c r="F193" s="1" t="s">
        <v>2313</v>
      </c>
      <c r="G193" s="1" t="s">
        <v>5808</v>
      </c>
      <c r="H193" s="1" t="s">
        <v>4079</v>
      </c>
      <c r="I193" s="1" t="s">
        <v>4079</v>
      </c>
      <c r="J193" s="1" t="s">
        <v>4080</v>
      </c>
      <c r="K193" s="1" t="s">
        <v>4080</v>
      </c>
      <c r="L193" s="1" t="s">
        <v>2314</v>
      </c>
      <c r="M193" s="1" t="s">
        <v>4079</v>
      </c>
      <c r="N193" s="1" t="s">
        <v>4081</v>
      </c>
      <c r="O193">
        <v>1</v>
      </c>
      <c r="P193">
        <v>0</v>
      </c>
      <c r="Q193">
        <v>0.8</v>
      </c>
      <c r="R193">
        <v>0</v>
      </c>
      <c r="S193">
        <v>0</v>
      </c>
      <c r="T193">
        <v>0</v>
      </c>
      <c r="U193" s="1" t="s">
        <v>4079</v>
      </c>
      <c r="V193" t="s">
        <v>4557</v>
      </c>
      <c r="W193" t="s">
        <v>5004</v>
      </c>
    </row>
    <row r="194" spans="1:23" x14ac:dyDescent="0.2">
      <c r="A194" s="1" t="s">
        <v>4078</v>
      </c>
      <c r="B194" s="1" t="s">
        <v>4535</v>
      </c>
      <c r="C194" s="1" t="s">
        <v>4538</v>
      </c>
      <c r="D194" s="2" t="s">
        <v>814</v>
      </c>
      <c r="E194" s="1" t="s">
        <v>4079</v>
      </c>
      <c r="F194" s="1" t="s">
        <v>2315</v>
      </c>
      <c r="G194" s="1" t="s">
        <v>5809</v>
      </c>
      <c r="H194" s="1" t="s">
        <v>4079</v>
      </c>
      <c r="I194" s="1" t="s">
        <v>4079</v>
      </c>
      <c r="J194" s="1" t="s">
        <v>4080</v>
      </c>
      <c r="K194" s="1" t="s">
        <v>4080</v>
      </c>
      <c r="L194" s="1" t="s">
        <v>2316</v>
      </c>
      <c r="M194" s="1" t="s">
        <v>4079</v>
      </c>
      <c r="N194" s="1" t="s">
        <v>4081</v>
      </c>
      <c r="O194">
        <v>1</v>
      </c>
      <c r="P194">
        <v>0</v>
      </c>
      <c r="Q194">
        <v>0.8</v>
      </c>
      <c r="R194">
        <v>0</v>
      </c>
      <c r="S194">
        <v>0</v>
      </c>
      <c r="T194">
        <v>0</v>
      </c>
      <c r="U194" s="1" t="s">
        <v>4079</v>
      </c>
      <c r="V194" t="s">
        <v>4557</v>
      </c>
      <c r="W194" t="s">
        <v>5004</v>
      </c>
    </row>
    <row r="195" spans="1:23" x14ac:dyDescent="0.2">
      <c r="A195" s="1" t="s">
        <v>4078</v>
      </c>
      <c r="B195" s="1" t="s">
        <v>4535</v>
      </c>
      <c r="C195" s="1" t="s">
        <v>4538</v>
      </c>
      <c r="D195" s="2" t="s">
        <v>815</v>
      </c>
      <c r="E195" s="1" t="s">
        <v>4079</v>
      </c>
      <c r="F195" s="1" t="s">
        <v>2317</v>
      </c>
      <c r="G195" s="1" t="s">
        <v>5810</v>
      </c>
      <c r="H195" s="1" t="s">
        <v>4079</v>
      </c>
      <c r="I195" s="1" t="s">
        <v>4079</v>
      </c>
      <c r="J195" s="1" t="s">
        <v>4080</v>
      </c>
      <c r="K195" s="1" t="s">
        <v>4080</v>
      </c>
      <c r="L195" s="1" t="s">
        <v>2318</v>
      </c>
      <c r="M195" s="1" t="s">
        <v>4079</v>
      </c>
      <c r="N195" s="1" t="s">
        <v>4081</v>
      </c>
      <c r="O195">
        <v>1</v>
      </c>
      <c r="P195">
        <v>0</v>
      </c>
      <c r="Q195">
        <v>0</v>
      </c>
      <c r="R195">
        <v>0</v>
      </c>
      <c r="S195">
        <v>0</v>
      </c>
      <c r="T195">
        <v>0</v>
      </c>
      <c r="U195" s="1" t="s">
        <v>4079</v>
      </c>
      <c r="V195" t="s">
        <v>4557</v>
      </c>
      <c r="W195" t="s">
        <v>5004</v>
      </c>
    </row>
    <row r="196" spans="1:23" x14ac:dyDescent="0.2">
      <c r="A196" s="1" t="s">
        <v>4078</v>
      </c>
      <c r="B196" s="1" t="s">
        <v>4535</v>
      </c>
      <c r="C196" s="1" t="s">
        <v>4538</v>
      </c>
      <c r="D196" s="2" t="s">
        <v>816</v>
      </c>
      <c r="E196" s="1" t="s">
        <v>4079</v>
      </c>
      <c r="F196" s="1" t="s">
        <v>2319</v>
      </c>
      <c r="G196" s="1" t="s">
        <v>5800</v>
      </c>
      <c r="H196" s="1" t="s">
        <v>4079</v>
      </c>
      <c r="I196" s="1" t="s">
        <v>4079</v>
      </c>
      <c r="J196" s="1" t="s">
        <v>4080</v>
      </c>
      <c r="K196" s="1" t="s">
        <v>4080</v>
      </c>
      <c r="L196" s="1" t="s">
        <v>2320</v>
      </c>
      <c r="M196" s="1" t="s">
        <v>4079</v>
      </c>
      <c r="N196" s="1" t="s">
        <v>4081</v>
      </c>
      <c r="O196">
        <v>1</v>
      </c>
      <c r="P196">
        <v>0</v>
      </c>
      <c r="Q196">
        <v>0</v>
      </c>
      <c r="R196">
        <v>0</v>
      </c>
      <c r="S196">
        <v>0</v>
      </c>
      <c r="T196">
        <v>0</v>
      </c>
      <c r="U196" s="1" t="s">
        <v>4079</v>
      </c>
      <c r="V196" t="s">
        <v>4557</v>
      </c>
      <c r="W196" t="s">
        <v>5004</v>
      </c>
    </row>
    <row r="197" spans="1:23" x14ac:dyDescent="0.2">
      <c r="A197" s="1" t="s">
        <v>4078</v>
      </c>
      <c r="B197" s="1" t="s">
        <v>4535</v>
      </c>
      <c r="C197" s="1" t="s">
        <v>4538</v>
      </c>
      <c r="D197" s="2" t="s">
        <v>817</v>
      </c>
      <c r="E197" s="1" t="s">
        <v>4079</v>
      </c>
      <c r="F197" s="1" t="s">
        <v>2321</v>
      </c>
      <c r="G197" s="1" t="s">
        <v>5801</v>
      </c>
      <c r="H197" s="1" t="s">
        <v>4079</v>
      </c>
      <c r="I197" s="1" t="s">
        <v>4079</v>
      </c>
      <c r="J197" s="1" t="s">
        <v>4080</v>
      </c>
      <c r="K197" s="1" t="s">
        <v>4080</v>
      </c>
      <c r="L197" s="1" t="s">
        <v>2322</v>
      </c>
      <c r="M197" s="1" t="s">
        <v>4079</v>
      </c>
      <c r="N197" s="1" t="s">
        <v>4081</v>
      </c>
      <c r="O197">
        <v>1</v>
      </c>
      <c r="P197">
        <v>0</v>
      </c>
      <c r="Q197">
        <v>0</v>
      </c>
      <c r="R197">
        <v>0</v>
      </c>
      <c r="S197">
        <v>0</v>
      </c>
      <c r="T197">
        <v>0</v>
      </c>
      <c r="U197" s="1" t="s">
        <v>4079</v>
      </c>
      <c r="V197" t="s">
        <v>4557</v>
      </c>
      <c r="W197" t="s">
        <v>5004</v>
      </c>
    </row>
    <row r="198" spans="1:23" x14ac:dyDescent="0.2">
      <c r="A198" s="1" t="s">
        <v>4078</v>
      </c>
      <c r="B198" s="1" t="s">
        <v>4535</v>
      </c>
      <c r="C198" s="1" t="s">
        <v>4538</v>
      </c>
      <c r="D198" s="2" t="s">
        <v>818</v>
      </c>
      <c r="E198" s="1" t="s">
        <v>4079</v>
      </c>
      <c r="F198" s="1" t="s">
        <v>2323</v>
      </c>
      <c r="G198" s="1" t="s">
        <v>5802</v>
      </c>
      <c r="H198" s="1" t="s">
        <v>4079</v>
      </c>
      <c r="I198" s="1" t="s">
        <v>4079</v>
      </c>
      <c r="J198" s="1" t="s">
        <v>4080</v>
      </c>
      <c r="K198" s="1" t="s">
        <v>4080</v>
      </c>
      <c r="L198" s="1" t="s">
        <v>2324</v>
      </c>
      <c r="M198" s="1" t="s">
        <v>4079</v>
      </c>
      <c r="N198" s="1" t="s">
        <v>4081</v>
      </c>
      <c r="O198">
        <v>1</v>
      </c>
      <c r="P198">
        <v>0</v>
      </c>
      <c r="Q198">
        <v>0</v>
      </c>
      <c r="R198">
        <v>0</v>
      </c>
      <c r="S198">
        <v>0</v>
      </c>
      <c r="T198">
        <v>0</v>
      </c>
      <c r="U198" s="1" t="s">
        <v>4079</v>
      </c>
      <c r="V198" t="s">
        <v>4557</v>
      </c>
      <c r="W198" t="s">
        <v>5004</v>
      </c>
    </row>
    <row r="199" spans="1:23" x14ac:dyDescent="0.2">
      <c r="A199" s="1" t="s">
        <v>4078</v>
      </c>
      <c r="B199" s="1" t="s">
        <v>4535</v>
      </c>
      <c r="C199" s="1" t="s">
        <v>4538</v>
      </c>
      <c r="D199" s="2" t="s">
        <v>819</v>
      </c>
      <c r="E199" s="1" t="s">
        <v>4079</v>
      </c>
      <c r="F199" s="1" t="s">
        <v>2325</v>
      </c>
      <c r="G199" s="1" t="s">
        <v>5803</v>
      </c>
      <c r="H199" s="1" t="s">
        <v>4079</v>
      </c>
      <c r="I199" s="1" t="s">
        <v>4079</v>
      </c>
      <c r="J199" s="1" t="s">
        <v>4080</v>
      </c>
      <c r="K199" s="1" t="s">
        <v>4080</v>
      </c>
      <c r="L199" s="1" t="s">
        <v>2326</v>
      </c>
      <c r="M199" s="1" t="s">
        <v>4079</v>
      </c>
      <c r="N199" s="1" t="s">
        <v>4081</v>
      </c>
      <c r="O199">
        <v>1</v>
      </c>
      <c r="P199">
        <v>0</v>
      </c>
      <c r="Q199">
        <v>0</v>
      </c>
      <c r="R199">
        <v>0</v>
      </c>
      <c r="S199">
        <v>0</v>
      </c>
      <c r="T199">
        <v>0</v>
      </c>
      <c r="U199" s="1" t="s">
        <v>4079</v>
      </c>
      <c r="V199" t="s">
        <v>4557</v>
      </c>
      <c r="W199" t="s">
        <v>5004</v>
      </c>
    </row>
    <row r="200" spans="1:23" x14ac:dyDescent="0.2">
      <c r="A200" s="1" t="s">
        <v>4078</v>
      </c>
      <c r="B200" s="1" t="s">
        <v>4535</v>
      </c>
      <c r="C200" s="1" t="s">
        <v>4538</v>
      </c>
      <c r="D200" s="2" t="s">
        <v>820</v>
      </c>
      <c r="E200" s="1" t="s">
        <v>4079</v>
      </c>
      <c r="F200" s="1" t="s">
        <v>2327</v>
      </c>
      <c r="G200" s="1" t="s">
        <v>5804</v>
      </c>
      <c r="H200" s="1" t="s">
        <v>4079</v>
      </c>
      <c r="I200" s="1" t="s">
        <v>4079</v>
      </c>
      <c r="J200" s="1" t="s">
        <v>4080</v>
      </c>
      <c r="K200" s="1" t="s">
        <v>4080</v>
      </c>
      <c r="L200" s="1" t="s">
        <v>2328</v>
      </c>
      <c r="M200" s="1" t="s">
        <v>4079</v>
      </c>
      <c r="N200" s="1" t="s">
        <v>4081</v>
      </c>
      <c r="O200">
        <v>1</v>
      </c>
      <c r="P200">
        <v>0</v>
      </c>
      <c r="Q200">
        <v>0</v>
      </c>
      <c r="R200">
        <v>0</v>
      </c>
      <c r="S200">
        <v>0</v>
      </c>
      <c r="T200">
        <v>0</v>
      </c>
      <c r="U200" s="1" t="s">
        <v>4079</v>
      </c>
      <c r="V200" t="s">
        <v>4557</v>
      </c>
      <c r="W200" t="s">
        <v>5004</v>
      </c>
    </row>
    <row r="201" spans="1:23" x14ac:dyDescent="0.2">
      <c r="A201" s="1" t="s">
        <v>4078</v>
      </c>
      <c r="B201" s="1" t="s">
        <v>4535</v>
      </c>
      <c r="C201" s="1" t="s">
        <v>4538</v>
      </c>
      <c r="D201" s="2" t="s">
        <v>821</v>
      </c>
      <c r="E201" s="1" t="s">
        <v>4079</v>
      </c>
      <c r="F201" s="1" t="s">
        <v>2329</v>
      </c>
      <c r="G201" s="1" t="s">
        <v>5805</v>
      </c>
      <c r="H201" s="1" t="s">
        <v>4079</v>
      </c>
      <c r="I201" s="1" t="s">
        <v>4079</v>
      </c>
      <c r="J201" s="1" t="s">
        <v>4080</v>
      </c>
      <c r="K201" s="1" t="s">
        <v>4080</v>
      </c>
      <c r="L201" s="1" t="s">
        <v>2330</v>
      </c>
      <c r="M201" s="1" t="s">
        <v>4079</v>
      </c>
      <c r="N201" s="1" t="s">
        <v>4081</v>
      </c>
      <c r="O201">
        <v>1</v>
      </c>
      <c r="P201">
        <v>0</v>
      </c>
      <c r="Q201">
        <v>0</v>
      </c>
      <c r="R201">
        <v>0</v>
      </c>
      <c r="S201">
        <v>0</v>
      </c>
      <c r="T201">
        <v>0</v>
      </c>
      <c r="U201" s="1" t="s">
        <v>4079</v>
      </c>
      <c r="V201" t="s">
        <v>4557</v>
      </c>
      <c r="W201" t="s">
        <v>5004</v>
      </c>
    </row>
  </sheetData>
  <autoFilter ref="V1:V201"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1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1" sqref="F1:G3"/>
    </sheetView>
  </sheetViews>
  <sheetFormatPr defaultRowHeight="12.75" x14ac:dyDescent="0.2"/>
  <cols>
    <col min="1" max="1" width="16.140625" style="4" bestFit="1" customWidth="1"/>
    <col min="2" max="2" width="13.28515625" style="4" bestFit="1" customWidth="1"/>
    <col min="3" max="3" width="16.42578125" style="4" bestFit="1" customWidth="1"/>
    <col min="4" max="4" width="22" style="5" bestFit="1" customWidth="1"/>
    <col min="5" max="5" width="34.28515625" style="8" bestFit="1" customWidth="1"/>
    <col min="6" max="7" width="41" style="4" bestFit="1" customWidth="1"/>
    <col min="8" max="9" width="12" style="4" bestFit="1" customWidth="1"/>
    <col min="10" max="10" width="13.28515625" style="4" bestFit="1" customWidth="1"/>
    <col min="11" max="11" width="12.28515625" style="4" bestFit="1" customWidth="1"/>
    <col min="12" max="12" width="17.7109375" style="4" bestFit="1" customWidth="1"/>
    <col min="13" max="13" width="11.42578125" style="4" bestFit="1" customWidth="1"/>
    <col min="14" max="14" width="11.7109375" style="4" bestFit="1" customWidth="1"/>
    <col min="15" max="15" width="18" style="4" bestFit="1" customWidth="1"/>
    <col min="16" max="16" width="15" style="4" bestFit="1" customWidth="1"/>
    <col min="17" max="17" width="11.5703125" style="4" bestFit="1" customWidth="1"/>
    <col min="18" max="18" width="6.7109375" style="4" bestFit="1" customWidth="1"/>
    <col min="19" max="20" width="7.28515625" style="4" bestFit="1" customWidth="1"/>
    <col min="21" max="21" width="13.85546875" style="4" bestFit="1" customWidth="1"/>
    <col min="22" max="22" width="64.140625" style="4" customWidth="1"/>
    <col min="23" max="23" width="40.28515625" style="4" bestFit="1" customWidth="1"/>
    <col min="24" max="24" width="17.85546875" style="4" customWidth="1"/>
    <col min="25" max="25" width="20.7109375" style="4" customWidth="1"/>
    <col min="26" max="26" width="13.42578125" style="4" bestFit="1" customWidth="1"/>
    <col min="27" max="16384" width="9.140625" style="4"/>
  </cols>
  <sheetData>
    <row r="1" spans="1:23" s="11" customFormat="1" x14ac:dyDescent="0.2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11">
        <v>13</v>
      </c>
      <c r="N1" s="11">
        <v>14</v>
      </c>
      <c r="O1" s="11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  <c r="W1" s="11">
        <v>23</v>
      </c>
    </row>
    <row r="2" spans="1:23" s="9" customFormat="1" x14ac:dyDescent="0.2">
      <c r="A2" s="9" t="s">
        <v>4514</v>
      </c>
      <c r="B2" s="9" t="s">
        <v>4515</v>
      </c>
      <c r="C2" s="9" t="s">
        <v>4516</v>
      </c>
      <c r="D2" s="10" t="s">
        <v>4517</v>
      </c>
      <c r="E2" s="9" t="s">
        <v>4518</v>
      </c>
      <c r="F2" s="9" t="s">
        <v>5017</v>
      </c>
      <c r="G2" s="9" t="s">
        <v>5018</v>
      </c>
      <c r="H2" s="9" t="s">
        <v>4519</v>
      </c>
      <c r="I2" s="9" t="s">
        <v>4520</v>
      </c>
      <c r="J2" s="9" t="s">
        <v>4521</v>
      </c>
      <c r="K2" s="9" t="s">
        <v>4522</v>
      </c>
      <c r="L2" s="9" t="s">
        <v>4523</v>
      </c>
      <c r="M2" s="9" t="s">
        <v>4524</v>
      </c>
      <c r="N2" s="9" t="s">
        <v>4525</v>
      </c>
      <c r="O2" s="9" t="s">
        <v>4526</v>
      </c>
      <c r="P2" s="9" t="s">
        <v>4527</v>
      </c>
      <c r="Q2" s="9" t="s">
        <v>4528</v>
      </c>
      <c r="R2" s="9" t="s">
        <v>4529</v>
      </c>
      <c r="S2" s="9" t="s">
        <v>4530</v>
      </c>
      <c r="T2" s="9" t="s">
        <v>4531</v>
      </c>
      <c r="V2" s="9" t="s">
        <v>4532</v>
      </c>
      <c r="W2" s="9" t="s">
        <v>4533</v>
      </c>
    </row>
    <row r="3" spans="1:23" s="9" customFormat="1" x14ac:dyDescent="0.2">
      <c r="A3" s="13" t="s">
        <v>4057</v>
      </c>
      <c r="B3" s="13" t="s">
        <v>4058</v>
      </c>
      <c r="C3" s="13" t="s">
        <v>4059</v>
      </c>
      <c r="D3" s="10" t="s">
        <v>4060</v>
      </c>
      <c r="E3" s="13" t="s">
        <v>4061</v>
      </c>
      <c r="F3" s="13" t="s">
        <v>5015</v>
      </c>
      <c r="G3" s="13" t="s">
        <v>5016</v>
      </c>
      <c r="H3" s="13" t="s">
        <v>4062</v>
      </c>
      <c r="I3" s="13" t="s">
        <v>4063</v>
      </c>
      <c r="J3" s="13" t="s">
        <v>4064</v>
      </c>
      <c r="K3" s="13" t="s">
        <v>4065</v>
      </c>
      <c r="L3" s="13" t="s">
        <v>4066</v>
      </c>
      <c r="M3" s="13" t="s">
        <v>4067</v>
      </c>
      <c r="N3" s="13" t="s">
        <v>4068</v>
      </c>
      <c r="O3" s="13" t="s">
        <v>4069</v>
      </c>
      <c r="P3" s="13" t="s">
        <v>4070</v>
      </c>
      <c r="Q3" s="13" t="s">
        <v>4071</v>
      </c>
      <c r="R3" s="13" t="s">
        <v>4072</v>
      </c>
      <c r="S3" s="13" t="s">
        <v>4073</v>
      </c>
      <c r="T3" s="13" t="s">
        <v>4074</v>
      </c>
      <c r="U3" s="13" t="s">
        <v>4075</v>
      </c>
      <c r="V3" s="13" t="s">
        <v>4076</v>
      </c>
      <c r="W3" s="13" t="s">
        <v>4077</v>
      </c>
    </row>
    <row r="4" spans="1:23" x14ac:dyDescent="0.2">
      <c r="A4" s="3" t="s">
        <v>4078</v>
      </c>
      <c r="B4" s="3" t="s">
        <v>4078</v>
      </c>
      <c r="C4" s="3" t="s">
        <v>4078</v>
      </c>
      <c r="D4" s="5" t="s">
        <v>822</v>
      </c>
      <c r="E4" s="6"/>
      <c r="F4" s="3" t="s">
        <v>2334</v>
      </c>
      <c r="G4" s="3" t="s">
        <v>5821</v>
      </c>
      <c r="H4" s="3" t="s">
        <v>4079</v>
      </c>
      <c r="I4" s="3" t="s">
        <v>4079</v>
      </c>
      <c r="J4" s="3" t="s">
        <v>4080</v>
      </c>
      <c r="K4" s="3" t="s">
        <v>4080</v>
      </c>
      <c r="L4" s="3" t="s">
        <v>2335</v>
      </c>
      <c r="M4" s="3" t="s">
        <v>4079</v>
      </c>
      <c r="N4" s="3" t="s">
        <v>4081</v>
      </c>
      <c r="O4" s="4">
        <v>1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3" t="s">
        <v>4079</v>
      </c>
      <c r="V4" s="4" t="s">
        <v>4544</v>
      </c>
      <c r="W4" s="4" t="s">
        <v>5009</v>
      </c>
    </row>
    <row r="5" spans="1:23" x14ac:dyDescent="0.2">
      <c r="A5" s="3" t="s">
        <v>4078</v>
      </c>
      <c r="B5" s="3" t="s">
        <v>4078</v>
      </c>
      <c r="C5" s="3" t="s">
        <v>4078</v>
      </c>
      <c r="D5" s="5" t="s">
        <v>823</v>
      </c>
      <c r="E5" s="6"/>
      <c r="F5" s="3" t="s">
        <v>2336</v>
      </c>
      <c r="G5" s="3" t="s">
        <v>5822</v>
      </c>
      <c r="H5" s="3" t="s">
        <v>4079</v>
      </c>
      <c r="I5" s="3" t="s">
        <v>4079</v>
      </c>
      <c r="J5" s="3" t="s">
        <v>4080</v>
      </c>
      <c r="K5" s="3" t="s">
        <v>4080</v>
      </c>
      <c r="L5" s="3" t="s">
        <v>2337</v>
      </c>
      <c r="M5" s="3" t="s">
        <v>4079</v>
      </c>
      <c r="N5" s="3" t="s">
        <v>4081</v>
      </c>
      <c r="O5" s="4">
        <v>1</v>
      </c>
      <c r="P5" s="4">
        <v>0</v>
      </c>
      <c r="Q5" s="4">
        <v>5.2999999999999999E-2</v>
      </c>
      <c r="R5" s="4">
        <v>17.600000000000001</v>
      </c>
      <c r="S5" s="4">
        <v>90</v>
      </c>
      <c r="T5" s="4">
        <v>65</v>
      </c>
      <c r="U5" s="3" t="s">
        <v>4079</v>
      </c>
      <c r="V5" s="4" t="s">
        <v>4544</v>
      </c>
      <c r="W5" s="4" t="s">
        <v>5009</v>
      </c>
    </row>
    <row r="6" spans="1:23" x14ac:dyDescent="0.2">
      <c r="A6" s="3" t="s">
        <v>4078</v>
      </c>
      <c r="B6" s="3" t="s">
        <v>4078</v>
      </c>
      <c r="C6" s="3" t="s">
        <v>4078</v>
      </c>
      <c r="D6" s="5" t="s">
        <v>824</v>
      </c>
      <c r="E6" s="6"/>
      <c r="F6" s="3" t="s">
        <v>2338</v>
      </c>
      <c r="G6" s="3" t="s">
        <v>5823</v>
      </c>
      <c r="H6" s="3" t="s">
        <v>4079</v>
      </c>
      <c r="I6" s="3" t="s">
        <v>4079</v>
      </c>
      <c r="J6" s="3" t="s">
        <v>4080</v>
      </c>
      <c r="K6" s="3" t="s">
        <v>4080</v>
      </c>
      <c r="L6" s="3" t="s">
        <v>2339</v>
      </c>
      <c r="M6" s="3" t="s">
        <v>4079</v>
      </c>
      <c r="N6" s="3" t="s">
        <v>4081</v>
      </c>
      <c r="O6" s="4">
        <v>1</v>
      </c>
      <c r="P6" s="4">
        <v>0</v>
      </c>
      <c r="Q6" s="4">
        <v>6.8000000000000005E-2</v>
      </c>
      <c r="R6" s="4">
        <v>17.600000000000001</v>
      </c>
      <c r="S6" s="4">
        <v>90</v>
      </c>
      <c r="T6" s="4">
        <v>65</v>
      </c>
      <c r="U6" s="3" t="s">
        <v>4079</v>
      </c>
      <c r="V6" s="4" t="s">
        <v>4544</v>
      </c>
      <c r="W6" s="4" t="s">
        <v>5009</v>
      </c>
    </row>
    <row r="7" spans="1:23" x14ac:dyDescent="0.2">
      <c r="A7" s="3" t="s">
        <v>4078</v>
      </c>
      <c r="B7" s="3" t="s">
        <v>4078</v>
      </c>
      <c r="C7" s="3" t="s">
        <v>4078</v>
      </c>
      <c r="D7" s="5" t="s">
        <v>825</v>
      </c>
      <c r="E7" s="6"/>
      <c r="F7" s="3" t="s">
        <v>2340</v>
      </c>
      <c r="G7" s="3" t="s">
        <v>5824</v>
      </c>
      <c r="H7" s="3" t="s">
        <v>4079</v>
      </c>
      <c r="I7" s="3" t="s">
        <v>4079</v>
      </c>
      <c r="J7" s="3" t="s">
        <v>4080</v>
      </c>
      <c r="K7" s="3" t="s">
        <v>4080</v>
      </c>
      <c r="L7" s="3" t="s">
        <v>2341</v>
      </c>
      <c r="M7" s="3" t="s">
        <v>4079</v>
      </c>
      <c r="N7" s="3" t="s">
        <v>4081</v>
      </c>
      <c r="O7" s="4">
        <v>1</v>
      </c>
      <c r="P7" s="4">
        <v>0</v>
      </c>
      <c r="Q7" s="4">
        <v>6.8000000000000005E-2</v>
      </c>
      <c r="R7" s="4">
        <v>0</v>
      </c>
      <c r="S7" s="4">
        <v>0</v>
      </c>
      <c r="T7" s="4">
        <v>0</v>
      </c>
      <c r="U7" s="3" t="s">
        <v>4079</v>
      </c>
      <c r="V7" s="4" t="s">
        <v>4544</v>
      </c>
      <c r="W7" s="4" t="s">
        <v>5009</v>
      </c>
    </row>
    <row r="8" spans="1:23" x14ac:dyDescent="0.2">
      <c r="A8" s="3" t="s">
        <v>4078</v>
      </c>
      <c r="B8" s="3" t="s">
        <v>4078</v>
      </c>
      <c r="C8" s="3" t="s">
        <v>4078</v>
      </c>
      <c r="D8" s="5" t="s">
        <v>826</v>
      </c>
      <c r="E8" s="6"/>
      <c r="F8" s="3" t="s">
        <v>2342</v>
      </c>
      <c r="G8" s="3" t="s">
        <v>5819</v>
      </c>
      <c r="H8" s="3" t="s">
        <v>4079</v>
      </c>
      <c r="I8" s="3" t="s">
        <v>4079</v>
      </c>
      <c r="J8" s="3" t="s">
        <v>4080</v>
      </c>
      <c r="K8" s="3" t="s">
        <v>4080</v>
      </c>
      <c r="L8" s="3" t="s">
        <v>2343</v>
      </c>
      <c r="M8" s="3" t="s">
        <v>4079</v>
      </c>
      <c r="N8" s="3" t="s">
        <v>4081</v>
      </c>
      <c r="O8" s="4">
        <v>1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3" t="s">
        <v>4079</v>
      </c>
      <c r="V8" s="4" t="s">
        <v>4567</v>
      </c>
    </row>
    <row r="9" spans="1:23" x14ac:dyDescent="0.2">
      <c r="A9" s="3" t="s">
        <v>4078</v>
      </c>
      <c r="B9" s="3" t="s">
        <v>4078</v>
      </c>
      <c r="C9" s="3" t="s">
        <v>4078</v>
      </c>
      <c r="D9" s="5" t="s">
        <v>827</v>
      </c>
      <c r="E9" s="6"/>
      <c r="F9" s="3" t="s">
        <v>2344</v>
      </c>
      <c r="G9" s="3" t="s">
        <v>5820</v>
      </c>
      <c r="H9" s="3" t="s">
        <v>4079</v>
      </c>
      <c r="I9" s="3" t="s">
        <v>4079</v>
      </c>
      <c r="J9" s="3" t="s">
        <v>4080</v>
      </c>
      <c r="K9" s="3" t="s">
        <v>4080</v>
      </c>
      <c r="L9" s="3" t="s">
        <v>2345</v>
      </c>
      <c r="M9" s="3" t="s">
        <v>4079</v>
      </c>
      <c r="N9" s="3" t="s">
        <v>4081</v>
      </c>
      <c r="O9" s="4">
        <v>1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3" t="s">
        <v>4079</v>
      </c>
      <c r="V9" s="4" t="s">
        <v>4567</v>
      </c>
    </row>
    <row r="10" spans="1:23" x14ac:dyDescent="0.2">
      <c r="A10" s="3" t="s">
        <v>4078</v>
      </c>
      <c r="B10" s="3" t="s">
        <v>4078</v>
      </c>
      <c r="C10" s="3" t="s">
        <v>4078</v>
      </c>
      <c r="D10" s="5" t="s">
        <v>828</v>
      </c>
      <c r="E10" s="6"/>
      <c r="F10" s="3" t="s">
        <v>2344</v>
      </c>
      <c r="G10" s="3" t="s">
        <v>5820</v>
      </c>
      <c r="H10" s="3" t="s">
        <v>4079</v>
      </c>
      <c r="I10" s="3" t="s">
        <v>4079</v>
      </c>
      <c r="J10" s="3" t="s">
        <v>4080</v>
      </c>
      <c r="K10" s="3" t="s">
        <v>4080</v>
      </c>
      <c r="L10" s="3" t="s">
        <v>2346</v>
      </c>
      <c r="M10" s="3" t="s">
        <v>4079</v>
      </c>
      <c r="N10" s="3" t="s">
        <v>4081</v>
      </c>
      <c r="O10" s="4">
        <v>1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3" t="s">
        <v>4079</v>
      </c>
      <c r="V10" s="4" t="s">
        <v>4567</v>
      </c>
    </row>
    <row r="11" spans="1:23" x14ac:dyDescent="0.2">
      <c r="A11" s="3" t="s">
        <v>4078</v>
      </c>
      <c r="B11" s="3" t="s">
        <v>4078</v>
      </c>
      <c r="C11" s="3" t="s">
        <v>4078</v>
      </c>
      <c r="D11" s="5" t="s">
        <v>829</v>
      </c>
      <c r="E11" s="6"/>
      <c r="F11" s="3" t="s">
        <v>2344</v>
      </c>
      <c r="G11" s="3" t="s">
        <v>5820</v>
      </c>
      <c r="H11" s="3" t="s">
        <v>4079</v>
      </c>
      <c r="I11" s="3" t="s">
        <v>4079</v>
      </c>
      <c r="J11" s="3" t="s">
        <v>4080</v>
      </c>
      <c r="K11" s="3" t="s">
        <v>4080</v>
      </c>
      <c r="L11" s="3" t="s">
        <v>2347</v>
      </c>
      <c r="M11" s="3" t="s">
        <v>4079</v>
      </c>
      <c r="N11" s="3" t="s">
        <v>4081</v>
      </c>
      <c r="O11" s="4">
        <v>1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3" t="s">
        <v>4079</v>
      </c>
      <c r="V11" s="4" t="s">
        <v>4567</v>
      </c>
    </row>
    <row r="12" spans="1:23" x14ac:dyDescent="0.2">
      <c r="A12" s="3" t="s">
        <v>4078</v>
      </c>
      <c r="B12" s="3" t="s">
        <v>4078</v>
      </c>
      <c r="C12" s="3" t="s">
        <v>4078</v>
      </c>
      <c r="D12" s="5" t="s">
        <v>830</v>
      </c>
      <c r="E12" s="6"/>
      <c r="F12" s="3" t="s">
        <v>2344</v>
      </c>
      <c r="G12" s="3" t="s">
        <v>5820</v>
      </c>
      <c r="H12" s="3" t="s">
        <v>4079</v>
      </c>
      <c r="I12" s="3" t="s">
        <v>4079</v>
      </c>
      <c r="J12" s="3" t="s">
        <v>4080</v>
      </c>
      <c r="K12" s="3" t="s">
        <v>4080</v>
      </c>
      <c r="L12" s="3" t="s">
        <v>2348</v>
      </c>
      <c r="M12" s="3" t="s">
        <v>4079</v>
      </c>
      <c r="N12" s="3" t="s">
        <v>4081</v>
      </c>
      <c r="O12" s="4">
        <v>1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3" t="s">
        <v>4079</v>
      </c>
      <c r="V12" s="4" t="s">
        <v>4567</v>
      </c>
    </row>
    <row r="13" spans="1:23" x14ac:dyDescent="0.2">
      <c r="A13" s="3" t="s">
        <v>4078</v>
      </c>
      <c r="B13" s="3" t="s">
        <v>4539</v>
      </c>
      <c r="C13" s="3" t="s">
        <v>4539</v>
      </c>
      <c r="D13" s="5" t="s">
        <v>831</v>
      </c>
      <c r="E13" s="7" t="str">
        <f t="shared" ref="E13:E28" si="0">MID(F13,13,22)</f>
        <v>IKA20-02/220/230V50/60</v>
      </c>
      <c r="F13" s="3" t="s">
        <v>2349</v>
      </c>
      <c r="G13" s="3" t="s">
        <v>5825</v>
      </c>
      <c r="H13" s="3" t="s">
        <v>4079</v>
      </c>
      <c r="I13" s="3" t="s">
        <v>4079</v>
      </c>
      <c r="J13" s="3" t="s">
        <v>4080</v>
      </c>
      <c r="K13" s="3" t="s">
        <v>4080</v>
      </c>
      <c r="L13" s="3" t="s">
        <v>2350</v>
      </c>
      <c r="M13" s="3" t="s">
        <v>4079</v>
      </c>
      <c r="N13" s="3" t="s">
        <v>4081</v>
      </c>
      <c r="O13" s="4">
        <v>1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3" t="s">
        <v>4079</v>
      </c>
      <c r="V13" s="4" t="s">
        <v>4562</v>
      </c>
      <c r="W13" s="4" t="s">
        <v>5005</v>
      </c>
    </row>
    <row r="14" spans="1:23" x14ac:dyDescent="0.2">
      <c r="A14" s="3" t="s">
        <v>4078</v>
      </c>
      <c r="B14" s="3" t="s">
        <v>4539</v>
      </c>
      <c r="C14" s="3" t="s">
        <v>4539</v>
      </c>
      <c r="D14" s="5" t="s">
        <v>832</v>
      </c>
      <c r="E14" s="7" t="str">
        <f t="shared" si="0"/>
        <v>IKA20-10/220/230V50/60</v>
      </c>
      <c r="F14" s="3" t="s">
        <v>2351</v>
      </c>
      <c r="G14" s="3" t="s">
        <v>5826</v>
      </c>
      <c r="H14" s="3" t="s">
        <v>4079</v>
      </c>
      <c r="I14" s="3" t="s">
        <v>4079</v>
      </c>
      <c r="J14" s="3" t="s">
        <v>4080</v>
      </c>
      <c r="K14" s="3" t="s">
        <v>4080</v>
      </c>
      <c r="L14" s="3" t="s">
        <v>2352</v>
      </c>
      <c r="M14" s="3" t="s">
        <v>4079</v>
      </c>
      <c r="N14" s="3" t="s">
        <v>4081</v>
      </c>
      <c r="O14" s="4">
        <v>1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3" t="s">
        <v>4079</v>
      </c>
      <c r="V14" s="4" t="s">
        <v>4562</v>
      </c>
      <c r="W14" s="4" t="s">
        <v>5005</v>
      </c>
    </row>
    <row r="15" spans="1:23" x14ac:dyDescent="0.2">
      <c r="A15" s="3" t="s">
        <v>4078</v>
      </c>
      <c r="B15" s="3" t="s">
        <v>4539</v>
      </c>
      <c r="C15" s="3" t="s">
        <v>4539</v>
      </c>
      <c r="D15" s="5" t="s">
        <v>833</v>
      </c>
      <c r="E15" s="7" t="str">
        <f t="shared" si="0"/>
        <v>IKA20-11/220/230V50/60</v>
      </c>
      <c r="F15" s="3" t="s">
        <v>2353</v>
      </c>
      <c r="G15" s="3" t="s">
        <v>5827</v>
      </c>
      <c r="H15" s="3" t="s">
        <v>4079</v>
      </c>
      <c r="I15" s="3" t="s">
        <v>4079</v>
      </c>
      <c r="J15" s="3" t="s">
        <v>4080</v>
      </c>
      <c r="K15" s="3" t="s">
        <v>4080</v>
      </c>
      <c r="L15" s="3" t="s">
        <v>2354</v>
      </c>
      <c r="M15" s="3" t="s">
        <v>4079</v>
      </c>
      <c r="N15" s="3" t="s">
        <v>4081</v>
      </c>
      <c r="O15" s="4">
        <v>1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3" t="s">
        <v>4079</v>
      </c>
      <c r="V15" s="4" t="s">
        <v>4562</v>
      </c>
      <c r="W15" s="4" t="s">
        <v>5005</v>
      </c>
    </row>
    <row r="16" spans="1:23" x14ac:dyDescent="0.2">
      <c r="A16" s="3" t="s">
        <v>4078</v>
      </c>
      <c r="B16" s="3" t="s">
        <v>4539</v>
      </c>
      <c r="C16" s="3" t="s">
        <v>4539</v>
      </c>
      <c r="D16" s="5" t="s">
        <v>834</v>
      </c>
      <c r="E16" s="7" t="str">
        <f t="shared" si="0"/>
        <v>IKA20-11/24V</v>
      </c>
      <c r="F16" s="3" t="s">
        <v>2355</v>
      </c>
      <c r="G16" s="3" t="s">
        <v>5828</v>
      </c>
      <c r="H16" s="3" t="s">
        <v>4079</v>
      </c>
      <c r="I16" s="3" t="s">
        <v>4079</v>
      </c>
      <c r="J16" s="3" t="s">
        <v>4080</v>
      </c>
      <c r="K16" s="3" t="s">
        <v>4080</v>
      </c>
      <c r="L16" s="3" t="s">
        <v>2356</v>
      </c>
      <c r="M16" s="3" t="s">
        <v>4079</v>
      </c>
      <c r="N16" s="3" t="s">
        <v>4081</v>
      </c>
      <c r="O16" s="4">
        <v>1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3" t="s">
        <v>4079</v>
      </c>
      <c r="V16" s="4" t="s">
        <v>4562</v>
      </c>
      <c r="W16" s="4" t="s">
        <v>5005</v>
      </c>
    </row>
    <row r="17" spans="1:23" x14ac:dyDescent="0.2">
      <c r="A17" s="3" t="s">
        <v>4078</v>
      </c>
      <c r="B17" s="3" t="s">
        <v>4539</v>
      </c>
      <c r="C17" s="3" t="s">
        <v>4539</v>
      </c>
      <c r="D17" s="5" t="s">
        <v>835</v>
      </c>
      <c r="E17" s="7" t="str">
        <f t="shared" si="0"/>
        <v>IKA20-20/220/230V 50/6</v>
      </c>
      <c r="F17" s="3" t="s">
        <v>2357</v>
      </c>
      <c r="G17" s="3" t="s">
        <v>5829</v>
      </c>
      <c r="H17" s="3" t="s">
        <v>4079</v>
      </c>
      <c r="I17" s="3" t="s">
        <v>4079</v>
      </c>
      <c r="J17" s="3" t="s">
        <v>4080</v>
      </c>
      <c r="K17" s="3" t="s">
        <v>4080</v>
      </c>
      <c r="L17" s="3" t="s">
        <v>2358</v>
      </c>
      <c r="M17" s="3" t="s">
        <v>4079</v>
      </c>
      <c r="N17" s="3" t="s">
        <v>4081</v>
      </c>
      <c r="O17" s="4">
        <v>1</v>
      </c>
      <c r="P17" s="4">
        <v>0</v>
      </c>
      <c r="Q17" s="4">
        <v>0.2</v>
      </c>
      <c r="R17" s="4">
        <v>17.5</v>
      </c>
      <c r="S17" s="4">
        <v>62.5</v>
      </c>
      <c r="T17" s="4">
        <v>57</v>
      </c>
      <c r="U17" s="3" t="s">
        <v>4079</v>
      </c>
      <c r="V17" s="4" t="s">
        <v>4562</v>
      </c>
      <c r="W17" s="4" t="s">
        <v>5005</v>
      </c>
    </row>
    <row r="18" spans="1:23" x14ac:dyDescent="0.2">
      <c r="A18" s="3" t="s">
        <v>4078</v>
      </c>
      <c r="B18" s="3" t="s">
        <v>4539</v>
      </c>
      <c r="C18" s="3" t="s">
        <v>4539</v>
      </c>
      <c r="D18" s="5" t="s">
        <v>836</v>
      </c>
      <c r="E18" s="7" t="str">
        <f t="shared" si="0"/>
        <v>IKA20-20/24V</v>
      </c>
      <c r="F18" s="3" t="s">
        <v>2359</v>
      </c>
      <c r="G18" s="3" t="s">
        <v>5830</v>
      </c>
      <c r="H18" s="3" t="s">
        <v>4079</v>
      </c>
      <c r="I18" s="3" t="s">
        <v>4079</v>
      </c>
      <c r="J18" s="3" t="s">
        <v>4080</v>
      </c>
      <c r="K18" s="3" t="s">
        <v>4080</v>
      </c>
      <c r="L18" s="3" t="s">
        <v>2360</v>
      </c>
      <c r="M18" s="3" t="s">
        <v>4079</v>
      </c>
      <c r="N18" s="3" t="s">
        <v>4081</v>
      </c>
      <c r="O18" s="4">
        <v>1</v>
      </c>
      <c r="P18" s="4">
        <v>0</v>
      </c>
      <c r="Q18" s="4">
        <v>0</v>
      </c>
      <c r="R18" s="4">
        <v>17.5</v>
      </c>
      <c r="S18" s="4">
        <v>62.5</v>
      </c>
      <c r="T18" s="4">
        <v>57</v>
      </c>
      <c r="U18" s="3" t="s">
        <v>4079</v>
      </c>
      <c r="V18" s="4" t="s">
        <v>4562</v>
      </c>
      <c r="W18" s="4" t="s">
        <v>5005</v>
      </c>
    </row>
    <row r="19" spans="1:23" x14ac:dyDescent="0.2">
      <c r="A19" s="3" t="s">
        <v>4078</v>
      </c>
      <c r="B19" s="3" t="s">
        <v>4539</v>
      </c>
      <c r="C19" s="3" t="s">
        <v>4539</v>
      </c>
      <c r="D19" s="5" t="s">
        <v>837</v>
      </c>
      <c r="E19" s="7" t="str">
        <f t="shared" si="0"/>
        <v>IKA25-20/220/230V 50/6</v>
      </c>
      <c r="F19" s="3" t="s">
        <v>2361</v>
      </c>
      <c r="G19" s="3" t="s">
        <v>5831</v>
      </c>
      <c r="H19" s="3" t="s">
        <v>4079</v>
      </c>
      <c r="I19" s="3" t="s">
        <v>4079</v>
      </c>
      <c r="J19" s="3" t="s">
        <v>4080</v>
      </c>
      <c r="K19" s="3" t="s">
        <v>4080</v>
      </c>
      <c r="L19" s="3" t="s">
        <v>2362</v>
      </c>
      <c r="M19" s="3" t="s">
        <v>4079</v>
      </c>
      <c r="N19" s="3" t="s">
        <v>4081</v>
      </c>
      <c r="O19" s="4">
        <v>1</v>
      </c>
      <c r="P19" s="4">
        <v>0</v>
      </c>
      <c r="Q19" s="4">
        <v>0</v>
      </c>
      <c r="R19" s="4">
        <v>17.5</v>
      </c>
      <c r="S19" s="4">
        <v>62.5</v>
      </c>
      <c r="T19" s="4">
        <v>57</v>
      </c>
      <c r="U19" s="3" t="s">
        <v>4079</v>
      </c>
      <c r="V19" s="4" t="s">
        <v>4562</v>
      </c>
      <c r="W19" s="4" t="s">
        <v>5005</v>
      </c>
    </row>
    <row r="20" spans="1:23" x14ac:dyDescent="0.2">
      <c r="A20" s="3" t="s">
        <v>4078</v>
      </c>
      <c r="B20" s="3" t="s">
        <v>4539</v>
      </c>
      <c r="C20" s="3" t="s">
        <v>4539</v>
      </c>
      <c r="D20" s="5" t="s">
        <v>838</v>
      </c>
      <c r="E20" s="7" t="str">
        <f t="shared" si="0"/>
        <v>IKA25-22/220/230V 50/6</v>
      </c>
      <c r="F20" s="3" t="s">
        <v>2363</v>
      </c>
      <c r="G20" s="3" t="s">
        <v>5832</v>
      </c>
      <c r="H20" s="3" t="s">
        <v>4079</v>
      </c>
      <c r="I20" s="3" t="s">
        <v>4079</v>
      </c>
      <c r="J20" s="3" t="s">
        <v>4080</v>
      </c>
      <c r="K20" s="3" t="s">
        <v>4080</v>
      </c>
      <c r="L20" s="3" t="s">
        <v>2364</v>
      </c>
      <c r="M20" s="3" t="s">
        <v>4079</v>
      </c>
      <c r="N20" s="3" t="s">
        <v>4081</v>
      </c>
      <c r="O20" s="4">
        <v>1</v>
      </c>
      <c r="P20" s="4">
        <v>0</v>
      </c>
      <c r="Q20" s="4">
        <v>0</v>
      </c>
      <c r="R20" s="4">
        <v>17.5</v>
      </c>
      <c r="S20" s="4">
        <v>62.5</v>
      </c>
      <c r="T20" s="4">
        <v>57</v>
      </c>
      <c r="U20" s="3" t="s">
        <v>4079</v>
      </c>
      <c r="V20" s="4" t="s">
        <v>4562</v>
      </c>
      <c r="W20" s="4" t="s">
        <v>5005</v>
      </c>
    </row>
    <row r="21" spans="1:23" x14ac:dyDescent="0.2">
      <c r="A21" s="3" t="s">
        <v>4078</v>
      </c>
      <c r="B21" s="3" t="s">
        <v>4539</v>
      </c>
      <c r="C21" s="3" t="s">
        <v>4539</v>
      </c>
      <c r="D21" s="5" t="s">
        <v>839</v>
      </c>
      <c r="E21" s="7" t="str">
        <f t="shared" si="0"/>
        <v>IKA25-31/220/230V50/60</v>
      </c>
      <c r="F21" s="3" t="s">
        <v>2365</v>
      </c>
      <c r="G21" s="3" t="s">
        <v>5833</v>
      </c>
      <c r="H21" s="3" t="s">
        <v>4079</v>
      </c>
      <c r="I21" s="3" t="s">
        <v>4079</v>
      </c>
      <c r="J21" s="3" t="s">
        <v>4080</v>
      </c>
      <c r="K21" s="3" t="s">
        <v>4080</v>
      </c>
      <c r="L21" s="3" t="s">
        <v>2366</v>
      </c>
      <c r="M21" s="3" t="s">
        <v>4079</v>
      </c>
      <c r="N21" s="3" t="s">
        <v>4081</v>
      </c>
      <c r="O21" s="4">
        <v>1</v>
      </c>
      <c r="P21" s="4">
        <v>0</v>
      </c>
      <c r="Q21" s="4">
        <v>0</v>
      </c>
      <c r="R21" s="4">
        <v>17.5</v>
      </c>
      <c r="S21" s="4">
        <v>62.5</v>
      </c>
      <c r="T21" s="4">
        <v>57</v>
      </c>
      <c r="U21" s="3" t="s">
        <v>4079</v>
      </c>
      <c r="V21" s="4" t="s">
        <v>4562</v>
      </c>
      <c r="W21" s="4" t="s">
        <v>5005</v>
      </c>
    </row>
    <row r="22" spans="1:23" x14ac:dyDescent="0.2">
      <c r="A22" s="3" t="s">
        <v>4078</v>
      </c>
      <c r="B22" s="3" t="s">
        <v>4539</v>
      </c>
      <c r="C22" s="3" t="s">
        <v>4539</v>
      </c>
      <c r="D22" s="5" t="s">
        <v>840</v>
      </c>
      <c r="E22" s="7" t="str">
        <f t="shared" si="0"/>
        <v>IKA 25-31/24V</v>
      </c>
      <c r="F22" s="3" t="s">
        <v>2367</v>
      </c>
      <c r="G22" s="3" t="s">
        <v>5834</v>
      </c>
      <c r="H22" s="3" t="s">
        <v>4079</v>
      </c>
      <c r="I22" s="3" t="s">
        <v>4079</v>
      </c>
      <c r="J22" s="3" t="s">
        <v>4080</v>
      </c>
      <c r="K22" s="3" t="s">
        <v>4080</v>
      </c>
      <c r="L22" s="3" t="s">
        <v>2368</v>
      </c>
      <c r="M22" s="3" t="s">
        <v>4079</v>
      </c>
      <c r="N22" s="3" t="s">
        <v>4081</v>
      </c>
      <c r="O22" s="4">
        <v>1</v>
      </c>
      <c r="P22" s="4">
        <v>0</v>
      </c>
      <c r="Q22" s="4">
        <v>0</v>
      </c>
      <c r="R22" s="4">
        <v>17.5</v>
      </c>
      <c r="S22" s="4">
        <v>62.5</v>
      </c>
      <c r="T22" s="4">
        <v>57</v>
      </c>
      <c r="U22" s="3" t="s">
        <v>4079</v>
      </c>
      <c r="V22" s="4" t="s">
        <v>4562</v>
      </c>
      <c r="W22" s="4" t="s">
        <v>5005</v>
      </c>
    </row>
    <row r="23" spans="1:23" x14ac:dyDescent="0.2">
      <c r="A23" s="3" t="s">
        <v>4078</v>
      </c>
      <c r="B23" s="3" t="s">
        <v>4539</v>
      </c>
      <c r="C23" s="3" t="s">
        <v>4539</v>
      </c>
      <c r="D23" s="5" t="s">
        <v>841</v>
      </c>
      <c r="E23" s="7" t="str">
        <f t="shared" si="0"/>
        <v>IKA25-40/220/230V 50/6</v>
      </c>
      <c r="F23" s="3" t="s">
        <v>2369</v>
      </c>
      <c r="G23" s="3" t="s">
        <v>5835</v>
      </c>
      <c r="H23" s="3" t="s">
        <v>4079</v>
      </c>
      <c r="I23" s="3" t="s">
        <v>4079</v>
      </c>
      <c r="J23" s="3" t="s">
        <v>4080</v>
      </c>
      <c r="K23" s="3" t="s">
        <v>4080</v>
      </c>
      <c r="L23" s="3" t="s">
        <v>2370</v>
      </c>
      <c r="M23" s="3" t="s">
        <v>4079</v>
      </c>
      <c r="N23" s="3" t="s">
        <v>4081</v>
      </c>
      <c r="O23" s="4">
        <v>1</v>
      </c>
      <c r="P23" s="4">
        <v>0</v>
      </c>
      <c r="Q23" s="4">
        <v>0.4</v>
      </c>
      <c r="R23" s="4">
        <v>17.5</v>
      </c>
      <c r="S23" s="4">
        <v>62.5</v>
      </c>
      <c r="T23" s="4">
        <v>57</v>
      </c>
      <c r="U23" s="3" t="s">
        <v>4079</v>
      </c>
      <c r="V23" s="4" t="s">
        <v>4562</v>
      </c>
      <c r="W23" s="4" t="s">
        <v>5005</v>
      </c>
    </row>
    <row r="24" spans="1:23" x14ac:dyDescent="0.2">
      <c r="A24" s="3" t="s">
        <v>4078</v>
      </c>
      <c r="B24" s="3" t="s">
        <v>4539</v>
      </c>
      <c r="C24" s="3" t="s">
        <v>4539</v>
      </c>
      <c r="D24" s="5" t="s">
        <v>841</v>
      </c>
      <c r="E24" s="7" t="str">
        <f t="shared" si="0"/>
        <v>IKA25-40/220/230V 50/6</v>
      </c>
      <c r="F24" s="3" t="s">
        <v>2369</v>
      </c>
      <c r="G24" s="3" t="s">
        <v>5835</v>
      </c>
      <c r="H24" s="3" t="s">
        <v>4079</v>
      </c>
      <c r="I24" s="3" t="s">
        <v>4079</v>
      </c>
      <c r="J24" s="3" t="s">
        <v>4080</v>
      </c>
      <c r="K24" s="3" t="s">
        <v>4080</v>
      </c>
      <c r="L24" s="3" t="s">
        <v>2370</v>
      </c>
      <c r="M24" s="3" t="s">
        <v>4079</v>
      </c>
      <c r="N24" s="3" t="s">
        <v>4081</v>
      </c>
      <c r="O24" s="4">
        <v>1</v>
      </c>
      <c r="P24" s="4">
        <v>0</v>
      </c>
      <c r="Q24" s="4">
        <v>0.4</v>
      </c>
      <c r="R24" s="4">
        <v>17.5</v>
      </c>
      <c r="S24" s="4">
        <v>62.5</v>
      </c>
      <c r="T24" s="4">
        <v>57</v>
      </c>
      <c r="U24" s="3" t="s">
        <v>4079</v>
      </c>
      <c r="V24" s="4" t="s">
        <v>4562</v>
      </c>
      <c r="W24" s="4" t="s">
        <v>5005</v>
      </c>
    </row>
    <row r="25" spans="1:23" x14ac:dyDescent="0.2">
      <c r="A25" s="3" t="s">
        <v>4078</v>
      </c>
      <c r="B25" s="3" t="s">
        <v>4539</v>
      </c>
      <c r="C25" s="3" t="s">
        <v>4539</v>
      </c>
      <c r="D25" s="5" t="s">
        <v>842</v>
      </c>
      <c r="E25" s="7" t="str">
        <f t="shared" si="0"/>
        <v>IKA25-40/24V</v>
      </c>
      <c r="F25" s="3" t="s">
        <v>2371</v>
      </c>
      <c r="G25" s="3" t="s">
        <v>5836</v>
      </c>
      <c r="H25" s="3" t="s">
        <v>4079</v>
      </c>
      <c r="I25" s="3" t="s">
        <v>4079</v>
      </c>
      <c r="J25" s="3" t="s">
        <v>4080</v>
      </c>
      <c r="K25" s="3" t="s">
        <v>4080</v>
      </c>
      <c r="L25" s="3" t="s">
        <v>2372</v>
      </c>
      <c r="M25" s="3" t="s">
        <v>4079</v>
      </c>
      <c r="N25" s="3" t="s">
        <v>4081</v>
      </c>
      <c r="O25" s="4">
        <v>1</v>
      </c>
      <c r="P25" s="4">
        <v>0</v>
      </c>
      <c r="Q25" s="4">
        <v>0</v>
      </c>
      <c r="R25" s="4">
        <v>17.5</v>
      </c>
      <c r="S25" s="4">
        <v>62.5</v>
      </c>
      <c r="T25" s="4">
        <v>57</v>
      </c>
      <c r="U25" s="3" t="s">
        <v>4079</v>
      </c>
      <c r="V25" s="4" t="s">
        <v>4562</v>
      </c>
      <c r="W25" s="4" t="s">
        <v>5005</v>
      </c>
    </row>
    <row r="26" spans="1:23" x14ac:dyDescent="0.2">
      <c r="A26" s="3" t="s">
        <v>4078</v>
      </c>
      <c r="B26" s="3" t="s">
        <v>4539</v>
      </c>
      <c r="C26" s="3" t="s">
        <v>4539</v>
      </c>
      <c r="D26" s="5" t="s">
        <v>843</v>
      </c>
      <c r="E26" s="7" t="str">
        <f>MID(F26,12,22)</f>
        <v>IKD20-02/220/230V 50/6</v>
      </c>
      <c r="F26" s="3" t="s">
        <v>2373</v>
      </c>
      <c r="G26" s="3" t="s">
        <v>5847</v>
      </c>
      <c r="H26" s="3" t="s">
        <v>4079</v>
      </c>
      <c r="I26" s="3" t="s">
        <v>4079</v>
      </c>
      <c r="J26" s="3" t="s">
        <v>4080</v>
      </c>
      <c r="K26" s="3" t="s">
        <v>4080</v>
      </c>
      <c r="L26" s="3" t="s">
        <v>2374</v>
      </c>
      <c r="M26" s="3" t="s">
        <v>4079</v>
      </c>
      <c r="N26" s="3" t="s">
        <v>4081</v>
      </c>
      <c r="O26" s="4">
        <v>1</v>
      </c>
      <c r="P26" s="4">
        <v>0</v>
      </c>
      <c r="Q26" s="4">
        <v>0</v>
      </c>
      <c r="R26" s="4">
        <v>17.5</v>
      </c>
      <c r="S26" s="4">
        <v>62.5</v>
      </c>
      <c r="T26" s="4">
        <v>57</v>
      </c>
      <c r="U26" s="3" t="s">
        <v>4079</v>
      </c>
      <c r="V26" s="4" t="s">
        <v>4569</v>
      </c>
      <c r="W26" s="4" t="s">
        <v>5010</v>
      </c>
    </row>
    <row r="27" spans="1:23" x14ac:dyDescent="0.2">
      <c r="A27" s="3" t="s">
        <v>4078</v>
      </c>
      <c r="B27" s="3" t="s">
        <v>4539</v>
      </c>
      <c r="C27" s="3" t="s">
        <v>4539</v>
      </c>
      <c r="D27" s="5" t="s">
        <v>844</v>
      </c>
      <c r="E27" s="7" t="str">
        <f t="shared" si="0"/>
        <v>IKD20-10/220/230V 50/6</v>
      </c>
      <c r="F27" s="3" t="s">
        <v>2375</v>
      </c>
      <c r="G27" s="3" t="s">
        <v>5837</v>
      </c>
      <c r="H27" s="3" t="s">
        <v>4079</v>
      </c>
      <c r="I27" s="3" t="s">
        <v>4079</v>
      </c>
      <c r="J27" s="3" t="s">
        <v>4080</v>
      </c>
      <c r="K27" s="3" t="s">
        <v>4080</v>
      </c>
      <c r="L27" s="3" t="s">
        <v>2376</v>
      </c>
      <c r="M27" s="3" t="s">
        <v>4079</v>
      </c>
      <c r="N27" s="3" t="s">
        <v>4081</v>
      </c>
      <c r="O27" s="4">
        <v>1</v>
      </c>
      <c r="P27" s="4">
        <v>0</v>
      </c>
      <c r="Q27" s="4">
        <v>0.25</v>
      </c>
      <c r="R27" s="4">
        <v>17.5</v>
      </c>
      <c r="S27" s="4">
        <v>62.5</v>
      </c>
      <c r="T27" s="4">
        <v>57</v>
      </c>
      <c r="U27" s="3" t="s">
        <v>4079</v>
      </c>
      <c r="V27" s="4" t="s">
        <v>4569</v>
      </c>
      <c r="W27" s="4" t="s">
        <v>5010</v>
      </c>
    </row>
    <row r="28" spans="1:23" x14ac:dyDescent="0.2">
      <c r="A28" s="3" t="s">
        <v>4078</v>
      </c>
      <c r="B28" s="3" t="s">
        <v>4539</v>
      </c>
      <c r="C28" s="3" t="s">
        <v>4539</v>
      </c>
      <c r="D28" s="5" t="s">
        <v>845</v>
      </c>
      <c r="E28" s="7" t="str">
        <f t="shared" si="0"/>
        <v>IKD20-11/220/230V50/60</v>
      </c>
      <c r="F28" s="3" t="s">
        <v>2377</v>
      </c>
      <c r="G28" s="3" t="s">
        <v>5838</v>
      </c>
      <c r="H28" s="3" t="s">
        <v>4079</v>
      </c>
      <c r="I28" s="3" t="s">
        <v>4079</v>
      </c>
      <c r="J28" s="3" t="s">
        <v>4080</v>
      </c>
      <c r="K28" s="3" t="s">
        <v>4080</v>
      </c>
      <c r="L28" s="3" t="s">
        <v>2378</v>
      </c>
      <c r="M28" s="3" t="s">
        <v>4079</v>
      </c>
      <c r="N28" s="3" t="s">
        <v>4081</v>
      </c>
      <c r="O28" s="4">
        <v>1</v>
      </c>
      <c r="P28" s="4">
        <v>0</v>
      </c>
      <c r="Q28" s="4">
        <v>0.25</v>
      </c>
      <c r="R28" s="4">
        <v>17.5</v>
      </c>
      <c r="S28" s="4">
        <v>62.5</v>
      </c>
      <c r="T28" s="4">
        <v>57</v>
      </c>
      <c r="U28" s="3" t="s">
        <v>4079</v>
      </c>
      <c r="V28" s="4" t="s">
        <v>4569</v>
      </c>
      <c r="W28" s="4" t="s">
        <v>5010</v>
      </c>
    </row>
    <row r="29" spans="1:23" x14ac:dyDescent="0.2">
      <c r="A29" s="3" t="s">
        <v>4078</v>
      </c>
      <c r="B29" s="3" t="s">
        <v>4539</v>
      </c>
      <c r="C29" s="3" t="s">
        <v>4539</v>
      </c>
      <c r="D29" s="5" t="s">
        <v>846</v>
      </c>
      <c r="E29" s="7" t="str">
        <f>MID(F29,12,22)</f>
        <v>IKD20-20/220/230V50/60</v>
      </c>
      <c r="F29" s="3" t="s">
        <v>2379</v>
      </c>
      <c r="G29" s="3" t="s">
        <v>5848</v>
      </c>
      <c r="H29" s="3" t="s">
        <v>4079</v>
      </c>
      <c r="I29" s="3" t="s">
        <v>4079</v>
      </c>
      <c r="J29" s="3" t="s">
        <v>4080</v>
      </c>
      <c r="K29" s="3" t="s">
        <v>4080</v>
      </c>
      <c r="L29" s="3" t="s">
        <v>2380</v>
      </c>
      <c r="M29" s="3" t="s">
        <v>4079</v>
      </c>
      <c r="N29" s="3" t="s">
        <v>4081</v>
      </c>
      <c r="O29" s="4">
        <v>1</v>
      </c>
      <c r="P29" s="4">
        <v>0</v>
      </c>
      <c r="Q29" s="4">
        <v>0.25</v>
      </c>
      <c r="R29" s="4">
        <v>17.5</v>
      </c>
      <c r="S29" s="4">
        <v>62.5</v>
      </c>
      <c r="T29" s="4">
        <v>57</v>
      </c>
      <c r="U29" s="3" t="s">
        <v>4079</v>
      </c>
      <c r="V29" s="4" t="s">
        <v>4569</v>
      </c>
      <c r="W29" s="4" t="s">
        <v>5010</v>
      </c>
    </row>
    <row r="30" spans="1:23" x14ac:dyDescent="0.2">
      <c r="A30" s="3" t="s">
        <v>4078</v>
      </c>
      <c r="B30" s="3" t="s">
        <v>4539</v>
      </c>
      <c r="C30" s="3" t="s">
        <v>4539</v>
      </c>
      <c r="D30" s="5" t="s">
        <v>847</v>
      </c>
      <c r="E30" s="3" t="s">
        <v>1383</v>
      </c>
      <c r="F30" s="3" t="s">
        <v>2381</v>
      </c>
      <c r="G30" s="3" t="s">
        <v>5849</v>
      </c>
      <c r="H30" s="3" t="s">
        <v>4079</v>
      </c>
      <c r="I30" s="3" t="s">
        <v>4079</v>
      </c>
      <c r="J30" s="3" t="s">
        <v>4080</v>
      </c>
      <c r="K30" s="3" t="s">
        <v>4080</v>
      </c>
      <c r="L30" s="3" t="s">
        <v>2382</v>
      </c>
      <c r="M30" s="3" t="s">
        <v>4079</v>
      </c>
      <c r="N30" s="3" t="s">
        <v>4081</v>
      </c>
      <c r="O30" s="4">
        <v>1</v>
      </c>
      <c r="P30" s="4">
        <v>0</v>
      </c>
      <c r="Q30" s="4">
        <v>0</v>
      </c>
      <c r="R30" s="4">
        <v>17.5</v>
      </c>
      <c r="S30" s="4">
        <v>62.5</v>
      </c>
      <c r="T30" s="4">
        <v>57</v>
      </c>
      <c r="U30" s="3" t="s">
        <v>4079</v>
      </c>
      <c r="V30" s="4" t="s">
        <v>4569</v>
      </c>
      <c r="W30" s="4" t="s">
        <v>5010</v>
      </c>
    </row>
    <row r="31" spans="1:23" x14ac:dyDescent="0.2">
      <c r="A31" s="3" t="s">
        <v>4078</v>
      </c>
      <c r="B31" s="3" t="s">
        <v>4539</v>
      </c>
      <c r="C31" s="3" t="s">
        <v>4539</v>
      </c>
      <c r="D31" s="5" t="s">
        <v>848</v>
      </c>
      <c r="E31" s="7" t="str">
        <f>MID(F31,12,22)</f>
        <v>IKD25-04/220/230V 50/6</v>
      </c>
      <c r="F31" s="3" t="s">
        <v>2383</v>
      </c>
      <c r="G31" s="3" t="s">
        <v>5850</v>
      </c>
      <c r="H31" s="3" t="s">
        <v>4079</v>
      </c>
      <c r="I31" s="3" t="s">
        <v>4079</v>
      </c>
      <c r="J31" s="3" t="s">
        <v>4080</v>
      </c>
      <c r="K31" s="3" t="s">
        <v>4080</v>
      </c>
      <c r="L31" s="3" t="s">
        <v>2384</v>
      </c>
      <c r="M31" s="3" t="s">
        <v>4079</v>
      </c>
      <c r="N31" s="3" t="s">
        <v>4081</v>
      </c>
      <c r="O31" s="4">
        <v>1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3" t="s">
        <v>4079</v>
      </c>
      <c r="V31" s="4" t="s">
        <v>4568</v>
      </c>
      <c r="W31" s="4" t="s">
        <v>5010</v>
      </c>
    </row>
    <row r="32" spans="1:23" x14ac:dyDescent="0.2">
      <c r="A32" s="3" t="s">
        <v>4078</v>
      </c>
      <c r="B32" s="3" t="s">
        <v>4539</v>
      </c>
      <c r="C32" s="3" t="s">
        <v>4539</v>
      </c>
      <c r="D32" s="5" t="s">
        <v>849</v>
      </c>
      <c r="E32" s="7" t="str">
        <f>MID(F32,13,22)</f>
        <v>IKD25-20/220/230V50/60</v>
      </c>
      <c r="F32" s="3" t="s">
        <v>2385</v>
      </c>
      <c r="G32" s="3" t="s">
        <v>5839</v>
      </c>
      <c r="H32" s="3" t="s">
        <v>4079</v>
      </c>
      <c r="I32" s="3" t="s">
        <v>4079</v>
      </c>
      <c r="J32" s="3" t="s">
        <v>4080</v>
      </c>
      <c r="K32" s="3" t="s">
        <v>4080</v>
      </c>
      <c r="L32" s="3" t="s">
        <v>2386</v>
      </c>
      <c r="M32" s="3" t="s">
        <v>4079</v>
      </c>
      <c r="N32" s="3" t="s">
        <v>4081</v>
      </c>
      <c r="O32" s="4">
        <v>1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3" t="s">
        <v>4079</v>
      </c>
      <c r="V32" s="4" t="s">
        <v>4568</v>
      </c>
      <c r="W32" s="4" t="s">
        <v>5010</v>
      </c>
    </row>
    <row r="33" spans="1:23" x14ac:dyDescent="0.2">
      <c r="A33" s="3" t="s">
        <v>4078</v>
      </c>
      <c r="B33" s="3" t="s">
        <v>4539</v>
      </c>
      <c r="C33" s="3" t="s">
        <v>4539</v>
      </c>
      <c r="D33" s="5" t="s">
        <v>850</v>
      </c>
      <c r="E33" s="7" t="str">
        <f>MID(F33,13,22)</f>
        <v>IKD 25-20/24V</v>
      </c>
      <c r="F33" s="3" t="s">
        <v>2387</v>
      </c>
      <c r="G33" s="3" t="s">
        <v>5840</v>
      </c>
      <c r="H33" s="3" t="s">
        <v>4079</v>
      </c>
      <c r="I33" s="3" t="s">
        <v>4079</v>
      </c>
      <c r="J33" s="3" t="s">
        <v>4080</v>
      </c>
      <c r="K33" s="3" t="s">
        <v>4080</v>
      </c>
      <c r="L33" s="3" t="s">
        <v>2388</v>
      </c>
      <c r="M33" s="3" t="s">
        <v>4079</v>
      </c>
      <c r="N33" s="3" t="s">
        <v>4081</v>
      </c>
      <c r="O33" s="4">
        <v>1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3" t="s">
        <v>4079</v>
      </c>
      <c r="V33" s="4" t="s">
        <v>4568</v>
      </c>
      <c r="W33" s="4" t="s">
        <v>5010</v>
      </c>
    </row>
    <row r="34" spans="1:23" x14ac:dyDescent="0.2">
      <c r="A34" s="3" t="s">
        <v>4078</v>
      </c>
      <c r="B34" s="3" t="s">
        <v>4539</v>
      </c>
      <c r="C34" s="3" t="s">
        <v>4539</v>
      </c>
      <c r="D34" s="5" t="s">
        <v>851</v>
      </c>
      <c r="E34" s="7" t="str">
        <f>MID(F34,13,22)</f>
        <v>IKD25-22/220/230V50/60</v>
      </c>
      <c r="F34" s="3" t="s">
        <v>2389</v>
      </c>
      <c r="G34" s="3" t="s">
        <v>5841</v>
      </c>
      <c r="H34" s="3" t="s">
        <v>4079</v>
      </c>
      <c r="I34" s="3" t="s">
        <v>4079</v>
      </c>
      <c r="J34" s="3" t="s">
        <v>4080</v>
      </c>
      <c r="K34" s="3" t="s">
        <v>4080</v>
      </c>
      <c r="L34" s="3" t="s">
        <v>2390</v>
      </c>
      <c r="M34" s="3" t="s">
        <v>4079</v>
      </c>
      <c r="N34" s="3" t="s">
        <v>4081</v>
      </c>
      <c r="O34" s="4">
        <v>1</v>
      </c>
      <c r="P34" s="4">
        <v>0</v>
      </c>
      <c r="Q34" s="4">
        <v>0.25</v>
      </c>
      <c r="R34" s="4">
        <v>0</v>
      </c>
      <c r="S34" s="4">
        <v>0</v>
      </c>
      <c r="T34" s="4">
        <v>0</v>
      </c>
      <c r="U34" s="3" t="s">
        <v>4079</v>
      </c>
      <c r="V34" s="4" t="s">
        <v>4568</v>
      </c>
      <c r="W34" s="4" t="s">
        <v>5010</v>
      </c>
    </row>
    <row r="35" spans="1:23" x14ac:dyDescent="0.2">
      <c r="A35" s="3" t="s">
        <v>4078</v>
      </c>
      <c r="B35" s="3" t="s">
        <v>4539</v>
      </c>
      <c r="C35" s="3" t="s">
        <v>4539</v>
      </c>
      <c r="D35" s="5" t="s">
        <v>852</v>
      </c>
      <c r="E35" s="7" t="str">
        <f>MID(F35,15,22)</f>
        <v>IKD 25-22/24V</v>
      </c>
      <c r="F35" s="3" t="s">
        <v>2391</v>
      </c>
      <c r="G35" s="3" t="s">
        <v>5851</v>
      </c>
      <c r="H35" s="3" t="s">
        <v>4079</v>
      </c>
      <c r="I35" s="3" t="s">
        <v>4079</v>
      </c>
      <c r="J35" s="3" t="s">
        <v>4080</v>
      </c>
      <c r="K35" s="3" t="s">
        <v>4080</v>
      </c>
      <c r="L35" s="3" t="s">
        <v>2392</v>
      </c>
      <c r="M35" s="3" t="s">
        <v>4079</v>
      </c>
      <c r="N35" s="3" t="s">
        <v>4081</v>
      </c>
      <c r="O35" s="4">
        <v>1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3" t="s">
        <v>4079</v>
      </c>
      <c r="V35" s="4" t="s">
        <v>4568</v>
      </c>
      <c r="W35" s="4" t="s">
        <v>5010</v>
      </c>
    </row>
    <row r="36" spans="1:23" x14ac:dyDescent="0.2">
      <c r="A36" s="3" t="s">
        <v>4078</v>
      </c>
      <c r="B36" s="3" t="s">
        <v>4539</v>
      </c>
      <c r="C36" s="3" t="s">
        <v>4539</v>
      </c>
      <c r="D36" s="5" t="s">
        <v>853</v>
      </c>
      <c r="E36" s="7" t="str">
        <f>MID(F36,13,22)</f>
        <v>IKD25-31/220/230V50/60</v>
      </c>
      <c r="F36" s="3" t="s">
        <v>2393</v>
      </c>
      <c r="G36" s="3" t="s">
        <v>5842</v>
      </c>
      <c r="H36" s="3" t="s">
        <v>4079</v>
      </c>
      <c r="I36" s="3" t="s">
        <v>4079</v>
      </c>
      <c r="J36" s="3" t="s">
        <v>4080</v>
      </c>
      <c r="K36" s="3" t="s">
        <v>4080</v>
      </c>
      <c r="L36" s="3" t="s">
        <v>2394</v>
      </c>
      <c r="M36" s="3" t="s">
        <v>4079</v>
      </c>
      <c r="N36" s="3" t="s">
        <v>4081</v>
      </c>
      <c r="O36" s="4">
        <v>1</v>
      </c>
      <c r="P36" s="4">
        <v>0</v>
      </c>
      <c r="Q36" s="4">
        <v>0.25</v>
      </c>
      <c r="R36" s="4">
        <v>0</v>
      </c>
      <c r="S36" s="4">
        <v>0</v>
      </c>
      <c r="T36" s="4">
        <v>0</v>
      </c>
      <c r="U36" s="3" t="s">
        <v>4079</v>
      </c>
      <c r="V36" s="4" t="s">
        <v>4568</v>
      </c>
      <c r="W36" s="4" t="s">
        <v>5010</v>
      </c>
    </row>
    <row r="37" spans="1:23" x14ac:dyDescent="0.2">
      <c r="A37" s="3" t="s">
        <v>4078</v>
      </c>
      <c r="B37" s="3" t="s">
        <v>4539</v>
      </c>
      <c r="C37" s="3" t="s">
        <v>4539</v>
      </c>
      <c r="D37" s="5" t="s">
        <v>854</v>
      </c>
      <c r="E37" s="7" t="str">
        <f t="shared" ref="E37:E42" si="1">MID(F37,13,22)</f>
        <v>IKD25-40/220/230V50/60</v>
      </c>
      <c r="F37" s="3" t="s">
        <v>2395</v>
      </c>
      <c r="G37" s="3" t="s">
        <v>5843</v>
      </c>
      <c r="H37" s="3" t="s">
        <v>4079</v>
      </c>
      <c r="I37" s="3" t="s">
        <v>4079</v>
      </c>
      <c r="J37" s="3" t="s">
        <v>4080</v>
      </c>
      <c r="K37" s="3" t="s">
        <v>4080</v>
      </c>
      <c r="L37" s="3" t="s">
        <v>2396</v>
      </c>
      <c r="M37" s="3" t="s">
        <v>4079</v>
      </c>
      <c r="N37" s="3" t="s">
        <v>4081</v>
      </c>
      <c r="O37" s="4">
        <v>1</v>
      </c>
      <c r="P37" s="4">
        <v>0</v>
      </c>
      <c r="Q37" s="4">
        <v>0.25</v>
      </c>
      <c r="R37" s="4">
        <v>0</v>
      </c>
      <c r="S37" s="4">
        <v>0</v>
      </c>
      <c r="T37" s="4">
        <v>0</v>
      </c>
      <c r="U37" s="3" t="s">
        <v>4079</v>
      </c>
      <c r="V37" s="4" t="s">
        <v>4568</v>
      </c>
      <c r="W37" s="4" t="s">
        <v>5010</v>
      </c>
    </row>
    <row r="38" spans="1:23" x14ac:dyDescent="0.2">
      <c r="A38" s="3" t="s">
        <v>4078</v>
      </c>
      <c r="B38" s="3" t="s">
        <v>4539</v>
      </c>
      <c r="C38" s="3" t="s">
        <v>4539</v>
      </c>
      <c r="D38" s="5" t="s">
        <v>854</v>
      </c>
      <c r="E38" s="7" t="str">
        <f t="shared" si="1"/>
        <v>IKD25-40/220/230V50/60</v>
      </c>
      <c r="F38" s="3" t="s">
        <v>2395</v>
      </c>
      <c r="G38" s="3" t="s">
        <v>5843</v>
      </c>
      <c r="H38" s="3" t="s">
        <v>4079</v>
      </c>
      <c r="I38" s="3" t="s">
        <v>4079</v>
      </c>
      <c r="J38" s="3" t="s">
        <v>4080</v>
      </c>
      <c r="K38" s="3" t="s">
        <v>4080</v>
      </c>
      <c r="L38" s="3" t="s">
        <v>2396</v>
      </c>
      <c r="M38" s="3" t="s">
        <v>4079</v>
      </c>
      <c r="N38" s="3" t="s">
        <v>4081</v>
      </c>
      <c r="O38" s="4">
        <v>1</v>
      </c>
      <c r="P38" s="4">
        <v>0</v>
      </c>
      <c r="Q38" s="4">
        <v>0.25</v>
      </c>
      <c r="R38" s="4">
        <v>0</v>
      </c>
      <c r="S38" s="4">
        <v>0</v>
      </c>
      <c r="T38" s="4">
        <v>0</v>
      </c>
      <c r="U38" s="3" t="s">
        <v>4079</v>
      </c>
      <c r="V38" s="4" t="s">
        <v>4568</v>
      </c>
      <c r="W38" s="4" t="s">
        <v>5010</v>
      </c>
    </row>
    <row r="39" spans="1:23" x14ac:dyDescent="0.2">
      <c r="A39" s="3" t="s">
        <v>4078</v>
      </c>
      <c r="B39" s="3" t="s">
        <v>4539</v>
      </c>
      <c r="C39" s="3" t="s">
        <v>4539</v>
      </c>
      <c r="D39" s="5" t="s">
        <v>855</v>
      </c>
      <c r="E39" s="7" t="str">
        <f t="shared" si="1"/>
        <v>IKD25-40/24V</v>
      </c>
      <c r="F39" s="3" t="s">
        <v>2397</v>
      </c>
      <c r="G39" s="3" t="s">
        <v>5844</v>
      </c>
      <c r="H39" s="3" t="s">
        <v>4079</v>
      </c>
      <c r="I39" s="3" t="s">
        <v>4079</v>
      </c>
      <c r="J39" s="3" t="s">
        <v>4080</v>
      </c>
      <c r="K39" s="3" t="s">
        <v>4080</v>
      </c>
      <c r="L39" s="3" t="s">
        <v>2398</v>
      </c>
      <c r="M39" s="3" t="s">
        <v>4079</v>
      </c>
      <c r="N39" s="3" t="s">
        <v>4081</v>
      </c>
      <c r="O39" s="4">
        <v>1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3" t="s">
        <v>4079</v>
      </c>
      <c r="V39" s="4" t="s">
        <v>4568</v>
      </c>
      <c r="W39" s="4" t="s">
        <v>5010</v>
      </c>
    </row>
    <row r="40" spans="1:23" x14ac:dyDescent="0.2">
      <c r="A40" s="3" t="s">
        <v>4078</v>
      </c>
      <c r="B40" s="3" t="s">
        <v>4539</v>
      </c>
      <c r="C40" s="3" t="s">
        <v>4539</v>
      </c>
      <c r="D40" s="5" t="s">
        <v>856</v>
      </c>
      <c r="E40" s="7" t="str">
        <f t="shared" si="1"/>
        <v>IKD25-40/24V DC</v>
      </c>
      <c r="F40" s="3" t="s">
        <v>2399</v>
      </c>
      <c r="G40" s="3" t="s">
        <v>5845</v>
      </c>
      <c r="H40" s="3" t="s">
        <v>4079</v>
      </c>
      <c r="I40" s="3" t="s">
        <v>4079</v>
      </c>
      <c r="J40" s="3" t="s">
        <v>4080</v>
      </c>
      <c r="K40" s="3" t="s">
        <v>4080</v>
      </c>
      <c r="L40" s="3" t="s">
        <v>2400</v>
      </c>
      <c r="M40" s="3" t="s">
        <v>4079</v>
      </c>
      <c r="N40" s="3" t="s">
        <v>4081</v>
      </c>
      <c r="O40" s="4">
        <v>1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3" t="s">
        <v>4079</v>
      </c>
      <c r="V40" s="4" t="s">
        <v>4568</v>
      </c>
      <c r="W40" s="4" t="s">
        <v>5010</v>
      </c>
    </row>
    <row r="41" spans="1:23" x14ac:dyDescent="0.2">
      <c r="A41" s="3" t="s">
        <v>4078</v>
      </c>
      <c r="B41" s="3" t="s">
        <v>4539</v>
      </c>
      <c r="C41" s="3" t="s">
        <v>4539</v>
      </c>
      <c r="D41" s="5" t="s">
        <v>857</v>
      </c>
      <c r="E41" s="7" t="str">
        <f t="shared" si="1"/>
        <v>IKD25-40/42V</v>
      </c>
      <c r="F41" s="3" t="s">
        <v>2401</v>
      </c>
      <c r="G41" s="3" t="s">
        <v>5846</v>
      </c>
      <c r="H41" s="3" t="s">
        <v>4079</v>
      </c>
      <c r="I41" s="3" t="s">
        <v>4079</v>
      </c>
      <c r="J41" s="3" t="s">
        <v>4080</v>
      </c>
      <c r="K41" s="3" t="s">
        <v>4080</v>
      </c>
      <c r="L41" s="3" t="s">
        <v>2402</v>
      </c>
      <c r="M41" s="3" t="s">
        <v>4079</v>
      </c>
      <c r="N41" s="3" t="s">
        <v>4081</v>
      </c>
      <c r="O41" s="4">
        <v>1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3" t="s">
        <v>4079</v>
      </c>
      <c r="V41" s="4" t="s">
        <v>4568</v>
      </c>
      <c r="W41" s="4" t="s">
        <v>5010</v>
      </c>
    </row>
    <row r="42" spans="1:23" x14ac:dyDescent="0.2">
      <c r="A42" s="3" t="s">
        <v>4078</v>
      </c>
      <c r="B42" s="3" t="s">
        <v>4539</v>
      </c>
      <c r="C42" s="3" t="s">
        <v>4539</v>
      </c>
      <c r="D42" s="5" t="s">
        <v>857</v>
      </c>
      <c r="E42" s="7" t="str">
        <f t="shared" si="1"/>
        <v>IKD25-40/42V</v>
      </c>
      <c r="F42" s="3" t="s">
        <v>2401</v>
      </c>
      <c r="G42" s="3" t="s">
        <v>5846</v>
      </c>
      <c r="H42" s="3" t="s">
        <v>4079</v>
      </c>
      <c r="I42" s="3" t="s">
        <v>4079</v>
      </c>
      <c r="J42" s="3" t="s">
        <v>4080</v>
      </c>
      <c r="K42" s="3" t="s">
        <v>4080</v>
      </c>
      <c r="L42" s="3" t="s">
        <v>2402</v>
      </c>
      <c r="M42" s="3" t="s">
        <v>4079</v>
      </c>
      <c r="N42" s="3" t="s">
        <v>4081</v>
      </c>
      <c r="O42" s="4">
        <v>1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3" t="s">
        <v>4079</v>
      </c>
      <c r="V42" s="4" t="s">
        <v>4568</v>
      </c>
      <c r="W42" s="4" t="s">
        <v>5010</v>
      </c>
    </row>
    <row r="43" spans="1:23" x14ac:dyDescent="0.2">
      <c r="A43" s="3" t="s">
        <v>4078</v>
      </c>
      <c r="B43" s="3" t="s">
        <v>4539</v>
      </c>
      <c r="C43" s="3" t="s">
        <v>4539</v>
      </c>
      <c r="D43" s="5" t="s">
        <v>858</v>
      </c>
      <c r="E43" s="6"/>
      <c r="F43" s="3" t="s">
        <v>2403</v>
      </c>
      <c r="G43" s="3" t="s">
        <v>5852</v>
      </c>
      <c r="H43" s="3" t="s">
        <v>4079</v>
      </c>
      <c r="I43" s="3" t="s">
        <v>4079</v>
      </c>
      <c r="J43" s="3" t="s">
        <v>4080</v>
      </c>
      <c r="K43" s="3" t="s">
        <v>4080</v>
      </c>
      <c r="L43" s="3" t="s">
        <v>2404</v>
      </c>
      <c r="M43" s="3" t="s">
        <v>4079</v>
      </c>
      <c r="N43" s="3" t="s">
        <v>4081</v>
      </c>
      <c r="O43" s="4">
        <v>1</v>
      </c>
      <c r="P43" s="4">
        <v>0</v>
      </c>
      <c r="Q43" s="4">
        <v>0.1</v>
      </c>
      <c r="R43" s="4">
        <v>0</v>
      </c>
      <c r="S43" s="4">
        <v>0</v>
      </c>
      <c r="T43" s="4">
        <v>0</v>
      </c>
      <c r="U43" s="3" t="s">
        <v>4079</v>
      </c>
      <c r="V43" s="4" t="s">
        <v>4567</v>
      </c>
    </row>
    <row r="44" spans="1:23" x14ac:dyDescent="0.2">
      <c r="A44" s="3" t="s">
        <v>4078</v>
      </c>
      <c r="B44" s="3" t="s">
        <v>4539</v>
      </c>
      <c r="C44" s="3" t="s">
        <v>4539</v>
      </c>
      <c r="D44" s="5" t="s">
        <v>859</v>
      </c>
      <c r="E44" s="6"/>
      <c r="F44" s="3" t="s">
        <v>2405</v>
      </c>
      <c r="G44" s="3" t="s">
        <v>5853</v>
      </c>
      <c r="H44" s="3" t="s">
        <v>4079</v>
      </c>
      <c r="I44" s="3" t="s">
        <v>4079</v>
      </c>
      <c r="J44" s="3" t="s">
        <v>4080</v>
      </c>
      <c r="K44" s="3" t="s">
        <v>4080</v>
      </c>
      <c r="L44" s="3" t="s">
        <v>2406</v>
      </c>
      <c r="M44" s="3" t="s">
        <v>4079</v>
      </c>
      <c r="N44" s="3" t="s">
        <v>4081</v>
      </c>
      <c r="O44" s="4">
        <v>1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3" t="s">
        <v>4079</v>
      </c>
      <c r="V44" s="4" t="s">
        <v>4567</v>
      </c>
    </row>
    <row r="45" spans="1:23" x14ac:dyDescent="0.2">
      <c r="A45" s="3" t="s">
        <v>4078</v>
      </c>
      <c r="B45" s="3" t="s">
        <v>4539</v>
      </c>
      <c r="C45" s="3" t="s">
        <v>4539</v>
      </c>
      <c r="D45" s="5" t="s">
        <v>860</v>
      </c>
      <c r="E45" s="6"/>
      <c r="F45" s="3" t="s">
        <v>2407</v>
      </c>
      <c r="G45" s="3" t="s">
        <v>5854</v>
      </c>
      <c r="H45" s="3" t="s">
        <v>4079</v>
      </c>
      <c r="I45" s="3" t="s">
        <v>4079</v>
      </c>
      <c r="J45" s="3" t="s">
        <v>4080</v>
      </c>
      <c r="K45" s="3" t="s">
        <v>4080</v>
      </c>
      <c r="L45" s="3" t="s">
        <v>2408</v>
      </c>
      <c r="M45" s="3" t="s">
        <v>4079</v>
      </c>
      <c r="N45" s="3" t="s">
        <v>4081</v>
      </c>
      <c r="O45" s="4">
        <v>1</v>
      </c>
      <c r="P45" s="4">
        <v>0</v>
      </c>
      <c r="Q45" s="4">
        <v>0.2</v>
      </c>
      <c r="R45" s="4">
        <v>0</v>
      </c>
      <c r="S45" s="4">
        <v>0</v>
      </c>
      <c r="T45" s="4">
        <v>0</v>
      </c>
      <c r="U45" s="3" t="s">
        <v>4079</v>
      </c>
      <c r="V45" s="4" t="s">
        <v>4567</v>
      </c>
    </row>
    <row r="46" spans="1:23" x14ac:dyDescent="0.2">
      <c r="A46" s="3" t="s">
        <v>4078</v>
      </c>
      <c r="B46" s="3" t="s">
        <v>4539</v>
      </c>
      <c r="C46" s="3" t="s">
        <v>4539</v>
      </c>
      <c r="D46" s="5" t="s">
        <v>861</v>
      </c>
      <c r="E46" s="6"/>
      <c r="F46" s="3" t="s">
        <v>2409</v>
      </c>
      <c r="G46" s="3" t="s">
        <v>5855</v>
      </c>
      <c r="H46" s="3" t="s">
        <v>4079</v>
      </c>
      <c r="I46" s="3" t="s">
        <v>4079</v>
      </c>
      <c r="J46" s="3" t="s">
        <v>4080</v>
      </c>
      <c r="K46" s="3" t="s">
        <v>4080</v>
      </c>
      <c r="L46" s="3" t="s">
        <v>2410</v>
      </c>
      <c r="M46" s="3" t="s">
        <v>4079</v>
      </c>
      <c r="N46" s="3" t="s">
        <v>4081</v>
      </c>
      <c r="O46" s="4">
        <v>1</v>
      </c>
      <c r="P46" s="4">
        <v>0</v>
      </c>
      <c r="Q46" s="4">
        <v>0.2</v>
      </c>
      <c r="R46" s="4">
        <v>0</v>
      </c>
      <c r="S46" s="4">
        <v>0</v>
      </c>
      <c r="T46" s="4">
        <v>0</v>
      </c>
      <c r="U46" s="3" t="s">
        <v>4079</v>
      </c>
      <c r="V46" s="4" t="s">
        <v>4567</v>
      </c>
    </row>
    <row r="47" spans="1:23" x14ac:dyDescent="0.2">
      <c r="A47" s="3" t="s">
        <v>4078</v>
      </c>
      <c r="B47" s="3" t="s">
        <v>4539</v>
      </c>
      <c r="C47" s="3" t="s">
        <v>4539</v>
      </c>
      <c r="D47" s="5" t="s">
        <v>862</v>
      </c>
      <c r="E47" s="7" t="str">
        <f>MID(F47,14,22)</f>
        <v xml:space="preserve"> IK21 01/220/230V,50</v>
      </c>
      <c r="F47" s="3" t="s">
        <v>2411</v>
      </c>
      <c r="G47" s="3" t="s">
        <v>5856</v>
      </c>
      <c r="H47" s="3" t="s">
        <v>4079</v>
      </c>
      <c r="I47" s="3" t="s">
        <v>4079</v>
      </c>
      <c r="J47" s="3" t="s">
        <v>4080</v>
      </c>
      <c r="K47" s="3" t="s">
        <v>4080</v>
      </c>
      <c r="L47" s="3" t="s">
        <v>2412</v>
      </c>
      <c r="M47" s="3" t="s">
        <v>4079</v>
      </c>
      <c r="N47" s="3" t="s">
        <v>4081</v>
      </c>
      <c r="O47" s="4">
        <v>1</v>
      </c>
      <c r="P47" s="4">
        <v>0</v>
      </c>
      <c r="Q47" s="4">
        <v>0.2</v>
      </c>
      <c r="R47" s="4">
        <v>17.5</v>
      </c>
      <c r="S47" s="4">
        <v>62.5</v>
      </c>
      <c r="T47" s="4">
        <v>57</v>
      </c>
      <c r="U47" s="3" t="s">
        <v>4079</v>
      </c>
      <c r="V47" s="4" t="s">
        <v>4571</v>
      </c>
      <c r="W47" s="4" t="s">
        <v>5005</v>
      </c>
    </row>
    <row r="48" spans="1:23" x14ac:dyDescent="0.2">
      <c r="A48" s="3" t="s">
        <v>4078</v>
      </c>
      <c r="B48" s="3" t="s">
        <v>4539</v>
      </c>
      <c r="C48" s="3" t="s">
        <v>4539</v>
      </c>
      <c r="D48" s="5" t="s">
        <v>863</v>
      </c>
      <c r="E48" s="7" t="str">
        <f t="shared" ref="E48:E58" si="2">MID(F48,14,22)</f>
        <v xml:space="preserve"> IK21 10/220/230V,50</v>
      </c>
      <c r="F48" s="3" t="s">
        <v>2413</v>
      </c>
      <c r="G48" s="3" t="s">
        <v>5857</v>
      </c>
      <c r="H48" s="3" t="s">
        <v>4079</v>
      </c>
      <c r="I48" s="3" t="s">
        <v>4079</v>
      </c>
      <c r="J48" s="3" t="s">
        <v>4080</v>
      </c>
      <c r="K48" s="3" t="s">
        <v>4080</v>
      </c>
      <c r="L48" s="3" t="s">
        <v>2414</v>
      </c>
      <c r="M48" s="3" t="s">
        <v>4079</v>
      </c>
      <c r="N48" s="3" t="s">
        <v>4081</v>
      </c>
      <c r="O48" s="4">
        <v>1</v>
      </c>
      <c r="P48" s="4">
        <v>0</v>
      </c>
      <c r="Q48" s="4">
        <v>0.2</v>
      </c>
      <c r="R48" s="4">
        <v>17.5</v>
      </c>
      <c r="S48" s="4">
        <v>62.5</v>
      </c>
      <c r="T48" s="4">
        <v>57</v>
      </c>
      <c r="U48" s="3" t="s">
        <v>4079</v>
      </c>
      <c r="V48" s="4" t="s">
        <v>4571</v>
      </c>
      <c r="W48" s="4" t="s">
        <v>5005</v>
      </c>
    </row>
    <row r="49" spans="1:23" x14ac:dyDescent="0.2">
      <c r="A49" s="3" t="s">
        <v>4078</v>
      </c>
      <c r="B49" s="3" t="s">
        <v>4539</v>
      </c>
      <c r="C49" s="3" t="s">
        <v>4539</v>
      </c>
      <c r="D49" s="5" t="s">
        <v>864</v>
      </c>
      <c r="E49" s="7" t="str">
        <f t="shared" si="2"/>
        <v xml:space="preserve"> IK40 04/220/230V 50/6</v>
      </c>
      <c r="F49" s="3" t="s">
        <v>2415</v>
      </c>
      <c r="G49" s="3" t="s">
        <v>5858</v>
      </c>
      <c r="H49" s="3" t="s">
        <v>4079</v>
      </c>
      <c r="I49" s="3" t="s">
        <v>4079</v>
      </c>
      <c r="J49" s="3" t="s">
        <v>4080</v>
      </c>
      <c r="K49" s="3" t="s">
        <v>4080</v>
      </c>
      <c r="L49" s="3" t="s">
        <v>2416</v>
      </c>
      <c r="M49" s="3" t="s">
        <v>4079</v>
      </c>
      <c r="N49" s="3" t="s">
        <v>4081</v>
      </c>
      <c r="O49" s="4">
        <v>1</v>
      </c>
      <c r="P49" s="4">
        <v>0</v>
      </c>
      <c r="Q49" s="4">
        <v>0</v>
      </c>
      <c r="R49" s="4">
        <v>53.5</v>
      </c>
      <c r="S49" s="4">
        <v>84</v>
      </c>
      <c r="T49" s="4">
        <v>65.5</v>
      </c>
      <c r="U49" s="3" t="s">
        <v>4079</v>
      </c>
      <c r="V49" s="4" t="s">
        <v>4570</v>
      </c>
      <c r="W49" s="4" t="s">
        <v>5005</v>
      </c>
    </row>
    <row r="50" spans="1:23" x14ac:dyDescent="0.2">
      <c r="A50" s="3" t="s">
        <v>4078</v>
      </c>
      <c r="B50" s="3" t="s">
        <v>4539</v>
      </c>
      <c r="C50" s="3" t="s">
        <v>4539</v>
      </c>
      <c r="D50" s="5" t="s">
        <v>865</v>
      </c>
      <c r="E50" s="7" t="str">
        <f t="shared" si="2"/>
        <v xml:space="preserve"> IK40 22/220/230V 50/6</v>
      </c>
      <c r="F50" s="3" t="s">
        <v>2417</v>
      </c>
      <c r="G50" s="3" t="s">
        <v>5859</v>
      </c>
      <c r="H50" s="3" t="s">
        <v>4079</v>
      </c>
      <c r="I50" s="3" t="s">
        <v>4079</v>
      </c>
      <c r="J50" s="3" t="s">
        <v>4080</v>
      </c>
      <c r="K50" s="3" t="s">
        <v>4080</v>
      </c>
      <c r="L50" s="3" t="s">
        <v>2418</v>
      </c>
      <c r="M50" s="3" t="s">
        <v>4079</v>
      </c>
      <c r="N50" s="3" t="s">
        <v>4081</v>
      </c>
      <c r="O50" s="4">
        <v>1</v>
      </c>
      <c r="P50" s="4">
        <v>0</v>
      </c>
      <c r="Q50" s="4">
        <v>0</v>
      </c>
      <c r="R50" s="4">
        <v>53.5</v>
      </c>
      <c r="S50" s="4">
        <v>84</v>
      </c>
      <c r="T50" s="4">
        <v>65.5</v>
      </c>
      <c r="U50" s="3" t="s">
        <v>4079</v>
      </c>
      <c r="V50" s="4" t="s">
        <v>4570</v>
      </c>
      <c r="W50" s="4" t="s">
        <v>5005</v>
      </c>
    </row>
    <row r="51" spans="1:23" x14ac:dyDescent="0.2">
      <c r="A51" s="3" t="s">
        <v>4078</v>
      </c>
      <c r="B51" s="3" t="s">
        <v>4539</v>
      </c>
      <c r="C51" s="3" t="s">
        <v>4539</v>
      </c>
      <c r="D51" s="5" t="s">
        <v>866</v>
      </c>
      <c r="E51" s="7" t="str">
        <f t="shared" si="2"/>
        <v xml:space="preserve"> IK40 31/220/230V 50/6</v>
      </c>
      <c r="F51" s="3" t="s">
        <v>2419</v>
      </c>
      <c r="G51" s="3" t="s">
        <v>5860</v>
      </c>
      <c r="H51" s="3" t="s">
        <v>4079</v>
      </c>
      <c r="I51" s="3" t="s">
        <v>4079</v>
      </c>
      <c r="J51" s="3" t="s">
        <v>4080</v>
      </c>
      <c r="K51" s="3" t="s">
        <v>4080</v>
      </c>
      <c r="L51" s="3" t="s">
        <v>2420</v>
      </c>
      <c r="M51" s="3" t="s">
        <v>4079</v>
      </c>
      <c r="N51" s="3" t="s">
        <v>4081</v>
      </c>
      <c r="O51" s="4">
        <v>1</v>
      </c>
      <c r="P51" s="4">
        <v>0</v>
      </c>
      <c r="Q51" s="4">
        <v>0.2</v>
      </c>
      <c r="R51" s="4">
        <v>53.5</v>
      </c>
      <c r="S51" s="4">
        <v>84</v>
      </c>
      <c r="T51" s="4">
        <v>65.5</v>
      </c>
      <c r="U51" s="3" t="s">
        <v>4079</v>
      </c>
      <c r="V51" s="4" t="s">
        <v>4570</v>
      </c>
      <c r="W51" s="4" t="s">
        <v>5005</v>
      </c>
    </row>
    <row r="52" spans="1:23" x14ac:dyDescent="0.2">
      <c r="A52" s="3" t="s">
        <v>4078</v>
      </c>
      <c r="B52" s="3" t="s">
        <v>4539</v>
      </c>
      <c r="C52" s="3" t="s">
        <v>4539</v>
      </c>
      <c r="D52" s="5" t="s">
        <v>867</v>
      </c>
      <c r="E52" s="7" t="str">
        <f t="shared" si="2"/>
        <v xml:space="preserve"> IK63 22/220/230V 50/6</v>
      </c>
      <c r="F52" s="3" t="s">
        <v>2421</v>
      </c>
      <c r="G52" s="3" t="s">
        <v>5861</v>
      </c>
      <c r="H52" s="3" t="s">
        <v>4079</v>
      </c>
      <c r="I52" s="3" t="s">
        <v>4079</v>
      </c>
      <c r="J52" s="3" t="s">
        <v>4080</v>
      </c>
      <c r="K52" s="3" t="s">
        <v>4080</v>
      </c>
      <c r="L52" s="3" t="s">
        <v>2422</v>
      </c>
      <c r="M52" s="3" t="s">
        <v>4079</v>
      </c>
      <c r="N52" s="3" t="s">
        <v>4081</v>
      </c>
      <c r="O52" s="4">
        <v>1</v>
      </c>
      <c r="P52" s="4">
        <v>0</v>
      </c>
      <c r="Q52" s="4">
        <v>0</v>
      </c>
      <c r="R52" s="4">
        <v>53.5</v>
      </c>
      <c r="S52" s="4">
        <v>84</v>
      </c>
      <c r="T52" s="4">
        <v>65.5</v>
      </c>
      <c r="U52" s="3" t="s">
        <v>4079</v>
      </c>
      <c r="V52" s="4" t="s">
        <v>4563</v>
      </c>
      <c r="W52" s="4" t="s">
        <v>5005</v>
      </c>
    </row>
    <row r="53" spans="1:23" x14ac:dyDescent="0.2">
      <c r="A53" s="3" t="s">
        <v>4078</v>
      </c>
      <c r="B53" s="3" t="s">
        <v>4539</v>
      </c>
      <c r="C53" s="3" t="s">
        <v>4539</v>
      </c>
      <c r="D53" s="5" t="s">
        <v>868</v>
      </c>
      <c r="E53" s="7" t="str">
        <f t="shared" si="2"/>
        <v xml:space="preserve"> IK63 31/220/230V 50/6</v>
      </c>
      <c r="F53" s="3" t="s">
        <v>2423</v>
      </c>
      <c r="G53" s="3" t="s">
        <v>5862</v>
      </c>
      <c r="H53" s="3" t="s">
        <v>4079</v>
      </c>
      <c r="I53" s="3" t="s">
        <v>4079</v>
      </c>
      <c r="J53" s="3" t="s">
        <v>4080</v>
      </c>
      <c r="K53" s="3" t="s">
        <v>4080</v>
      </c>
      <c r="L53" s="3" t="s">
        <v>2424</v>
      </c>
      <c r="M53" s="3" t="s">
        <v>4079</v>
      </c>
      <c r="N53" s="3" t="s">
        <v>4081</v>
      </c>
      <c r="O53" s="4">
        <v>1</v>
      </c>
      <c r="P53" s="4">
        <v>0</v>
      </c>
      <c r="Q53" s="4">
        <v>0</v>
      </c>
      <c r="R53" s="4">
        <v>53.5</v>
      </c>
      <c r="S53" s="4">
        <v>84</v>
      </c>
      <c r="T53" s="4">
        <v>65.5</v>
      </c>
      <c r="U53" s="3" t="s">
        <v>4079</v>
      </c>
      <c r="V53" s="4" t="s">
        <v>4563</v>
      </c>
      <c r="W53" s="4" t="s">
        <v>5005</v>
      </c>
    </row>
    <row r="54" spans="1:23" x14ac:dyDescent="0.2">
      <c r="A54" s="3" t="s">
        <v>4078</v>
      </c>
      <c r="B54" s="3" t="s">
        <v>4539</v>
      </c>
      <c r="C54" s="3" t="s">
        <v>4539</v>
      </c>
      <c r="D54" s="5" t="s">
        <v>869</v>
      </c>
      <c r="E54" s="7" t="str">
        <f t="shared" si="2"/>
        <v xml:space="preserve"> IK63 31/24V DC</v>
      </c>
      <c r="F54" s="3" t="s">
        <v>2425</v>
      </c>
      <c r="G54" s="3" t="s">
        <v>5863</v>
      </c>
      <c r="H54" s="3" t="s">
        <v>4079</v>
      </c>
      <c r="I54" s="3" t="s">
        <v>4079</v>
      </c>
      <c r="J54" s="3" t="s">
        <v>4080</v>
      </c>
      <c r="K54" s="3" t="s">
        <v>4080</v>
      </c>
      <c r="L54" s="3" t="s">
        <v>2426</v>
      </c>
      <c r="M54" s="3" t="s">
        <v>4079</v>
      </c>
      <c r="N54" s="3" t="s">
        <v>4081</v>
      </c>
      <c r="O54" s="4">
        <v>1</v>
      </c>
      <c r="P54" s="4">
        <v>0</v>
      </c>
      <c r="Q54" s="4">
        <v>0</v>
      </c>
      <c r="R54" s="4">
        <v>53.5</v>
      </c>
      <c r="S54" s="4">
        <v>84</v>
      </c>
      <c r="T54" s="4">
        <v>65.5</v>
      </c>
      <c r="U54" s="3" t="s">
        <v>4079</v>
      </c>
      <c r="V54" s="4" t="s">
        <v>4563</v>
      </c>
      <c r="W54" s="4" t="s">
        <v>5005</v>
      </c>
    </row>
    <row r="55" spans="1:23" x14ac:dyDescent="0.2">
      <c r="A55" s="3" t="s">
        <v>4078</v>
      </c>
      <c r="B55" s="3" t="s">
        <v>4539</v>
      </c>
      <c r="C55" s="3" t="s">
        <v>4539</v>
      </c>
      <c r="D55" s="5" t="s">
        <v>870</v>
      </c>
      <c r="E55" s="7" t="str">
        <f t="shared" si="2"/>
        <v xml:space="preserve"> IK63 40/220/230V 50/6</v>
      </c>
      <c r="F55" s="3" t="s">
        <v>2427</v>
      </c>
      <c r="G55" s="3" t="s">
        <v>5864</v>
      </c>
      <c r="H55" s="3" t="s">
        <v>4079</v>
      </c>
      <c r="I55" s="3" t="s">
        <v>4079</v>
      </c>
      <c r="J55" s="3" t="s">
        <v>4080</v>
      </c>
      <c r="K55" s="3" t="s">
        <v>4080</v>
      </c>
      <c r="L55" s="3" t="s">
        <v>2428</v>
      </c>
      <c r="M55" s="3" t="s">
        <v>4079</v>
      </c>
      <c r="N55" s="3" t="s">
        <v>4081</v>
      </c>
      <c r="O55" s="4">
        <v>1</v>
      </c>
      <c r="P55" s="4">
        <v>0</v>
      </c>
      <c r="Q55" s="4">
        <v>0.3</v>
      </c>
      <c r="R55" s="4">
        <v>53.5</v>
      </c>
      <c r="S55" s="4">
        <v>84</v>
      </c>
      <c r="T55" s="4">
        <v>65.5</v>
      </c>
      <c r="U55" s="3" t="s">
        <v>4079</v>
      </c>
      <c r="V55" s="4" t="s">
        <v>4563</v>
      </c>
      <c r="W55" s="4" t="s">
        <v>5005</v>
      </c>
    </row>
    <row r="56" spans="1:23" x14ac:dyDescent="0.2">
      <c r="A56" s="3" t="s">
        <v>4078</v>
      </c>
      <c r="B56" s="3" t="s">
        <v>4539</v>
      </c>
      <c r="C56" s="3" t="s">
        <v>4539</v>
      </c>
      <c r="D56" s="5" t="s">
        <v>871</v>
      </c>
      <c r="E56" s="7" t="str">
        <f t="shared" si="2"/>
        <v xml:space="preserve"> IK63 40/110V DC</v>
      </c>
      <c r="F56" s="3" t="s">
        <v>2429</v>
      </c>
      <c r="G56" s="3" t="s">
        <v>5865</v>
      </c>
      <c r="H56" s="3" t="s">
        <v>4079</v>
      </c>
      <c r="I56" s="3" t="s">
        <v>4079</v>
      </c>
      <c r="J56" s="3" t="s">
        <v>4080</v>
      </c>
      <c r="K56" s="3" t="s">
        <v>4080</v>
      </c>
      <c r="L56" s="3" t="s">
        <v>2430</v>
      </c>
      <c r="M56" s="3" t="s">
        <v>4079</v>
      </c>
      <c r="N56" s="3" t="s">
        <v>4081</v>
      </c>
      <c r="O56" s="4">
        <v>1</v>
      </c>
      <c r="P56" s="4">
        <v>0</v>
      </c>
      <c r="Q56" s="4">
        <v>0</v>
      </c>
      <c r="R56" s="4">
        <v>53.5</v>
      </c>
      <c r="S56" s="4">
        <v>84</v>
      </c>
      <c r="T56" s="4">
        <v>65.5</v>
      </c>
      <c r="U56" s="3" t="s">
        <v>4079</v>
      </c>
      <c r="V56" s="4" t="s">
        <v>4563</v>
      </c>
      <c r="W56" s="4" t="s">
        <v>5005</v>
      </c>
    </row>
    <row r="57" spans="1:23" x14ac:dyDescent="0.2">
      <c r="A57" s="3" t="s">
        <v>4078</v>
      </c>
      <c r="B57" s="3" t="s">
        <v>4539</v>
      </c>
      <c r="C57" s="3" t="s">
        <v>4539</v>
      </c>
      <c r="D57" s="5" t="s">
        <v>872</v>
      </c>
      <c r="E57" s="7" t="str">
        <f t="shared" si="2"/>
        <v xml:space="preserve"> IK63 40/24V DC</v>
      </c>
      <c r="F57" s="3" t="s">
        <v>2431</v>
      </c>
      <c r="G57" s="3" t="s">
        <v>5866</v>
      </c>
      <c r="H57" s="3" t="s">
        <v>4079</v>
      </c>
      <c r="I57" s="3" t="s">
        <v>4079</v>
      </c>
      <c r="J57" s="3" t="s">
        <v>4080</v>
      </c>
      <c r="K57" s="3" t="s">
        <v>4080</v>
      </c>
      <c r="L57" s="3" t="s">
        <v>2432</v>
      </c>
      <c r="M57" s="3" t="s">
        <v>4079</v>
      </c>
      <c r="N57" s="3" t="s">
        <v>4081</v>
      </c>
      <c r="O57" s="4">
        <v>1</v>
      </c>
      <c r="P57" s="4">
        <v>0</v>
      </c>
      <c r="Q57" s="4">
        <v>0</v>
      </c>
      <c r="R57" s="4">
        <v>53.5</v>
      </c>
      <c r="S57" s="4">
        <v>84</v>
      </c>
      <c r="T57" s="4">
        <v>65.5</v>
      </c>
      <c r="U57" s="3" t="s">
        <v>4079</v>
      </c>
      <c r="V57" s="4" t="s">
        <v>4563</v>
      </c>
      <c r="W57" s="4" t="s">
        <v>5005</v>
      </c>
    </row>
    <row r="58" spans="1:23" x14ac:dyDescent="0.2">
      <c r="A58" s="3" t="s">
        <v>4078</v>
      </c>
      <c r="B58" s="3" t="s">
        <v>4539</v>
      </c>
      <c r="C58" s="3" t="s">
        <v>4539</v>
      </c>
      <c r="D58" s="5" t="s">
        <v>873</v>
      </c>
      <c r="E58" s="7" t="str">
        <f t="shared" si="2"/>
        <v xml:space="preserve"> IK63 40/48V DC</v>
      </c>
      <c r="F58" s="3" t="s">
        <v>2433</v>
      </c>
      <c r="G58" s="3" t="s">
        <v>5867</v>
      </c>
      <c r="H58" s="3" t="s">
        <v>4079</v>
      </c>
      <c r="I58" s="3" t="s">
        <v>4079</v>
      </c>
      <c r="J58" s="3" t="s">
        <v>4080</v>
      </c>
      <c r="K58" s="3" t="s">
        <v>4080</v>
      </c>
      <c r="L58" s="3" t="s">
        <v>2434</v>
      </c>
      <c r="M58" s="3" t="s">
        <v>4079</v>
      </c>
      <c r="N58" s="3" t="s">
        <v>4081</v>
      </c>
      <c r="O58" s="4">
        <v>1</v>
      </c>
      <c r="P58" s="4">
        <v>0</v>
      </c>
      <c r="Q58" s="4">
        <v>0</v>
      </c>
      <c r="R58" s="4">
        <v>53.5</v>
      </c>
      <c r="S58" s="4">
        <v>84</v>
      </c>
      <c r="T58" s="4">
        <v>65.5</v>
      </c>
      <c r="U58" s="3" t="s">
        <v>4079</v>
      </c>
      <c r="V58" s="4" t="s">
        <v>4563</v>
      </c>
      <c r="W58" s="4" t="s">
        <v>5005</v>
      </c>
    </row>
    <row r="59" spans="1:23" x14ac:dyDescent="0.2">
      <c r="A59" s="3" t="s">
        <v>4078</v>
      </c>
      <c r="B59" s="3" t="s">
        <v>4539</v>
      </c>
      <c r="C59" s="3" t="s">
        <v>4539</v>
      </c>
      <c r="D59" s="5" t="s">
        <v>874</v>
      </c>
      <c r="E59" s="7" t="str">
        <f>MID(F59,14,22)</f>
        <v>KNL06-22/220V AC 20A</v>
      </c>
      <c r="F59" s="3" t="s">
        <v>2435</v>
      </c>
      <c r="G59" s="3" t="s">
        <v>5896</v>
      </c>
      <c r="H59" s="3" t="s">
        <v>4079</v>
      </c>
      <c r="I59" s="3" t="s">
        <v>4079</v>
      </c>
      <c r="J59" s="3" t="s">
        <v>4080</v>
      </c>
      <c r="K59" s="3" t="s">
        <v>4080</v>
      </c>
      <c r="L59" s="3" t="s">
        <v>2436</v>
      </c>
      <c r="M59" s="3" t="s">
        <v>4079</v>
      </c>
      <c r="N59" s="3" t="s">
        <v>4081</v>
      </c>
      <c r="O59" s="4">
        <v>1</v>
      </c>
      <c r="P59" s="4">
        <v>0</v>
      </c>
      <c r="Q59" s="4">
        <v>0</v>
      </c>
      <c r="R59" s="4">
        <v>44.7</v>
      </c>
      <c r="S59" s="4">
        <v>78.5</v>
      </c>
      <c r="T59" s="4">
        <v>109.3</v>
      </c>
      <c r="U59" s="3" t="s">
        <v>4079</v>
      </c>
      <c r="V59" s="4" t="s">
        <v>4564</v>
      </c>
      <c r="W59" s="4" t="s">
        <v>5006</v>
      </c>
    </row>
    <row r="60" spans="1:23" x14ac:dyDescent="0.2">
      <c r="A60" s="3" t="s">
        <v>4078</v>
      </c>
      <c r="B60" s="3" t="s">
        <v>4539</v>
      </c>
      <c r="C60" s="3" t="s">
        <v>4539</v>
      </c>
      <c r="D60" s="5" t="s">
        <v>875</v>
      </c>
      <c r="E60" s="7" t="str">
        <f t="shared" ref="E60:E70" si="3">MID(F60,14,22)</f>
        <v>KNL06-40/220V AC 20A</v>
      </c>
      <c r="F60" s="3" t="s">
        <v>2437</v>
      </c>
      <c r="G60" s="3" t="s">
        <v>5897</v>
      </c>
      <c r="H60" s="3" t="s">
        <v>4079</v>
      </c>
      <c r="I60" s="3" t="s">
        <v>4079</v>
      </c>
      <c r="J60" s="3" t="s">
        <v>4080</v>
      </c>
      <c r="K60" s="3" t="s">
        <v>4080</v>
      </c>
      <c r="L60" s="3" t="s">
        <v>2438</v>
      </c>
      <c r="M60" s="3" t="s">
        <v>4079</v>
      </c>
      <c r="N60" s="3" t="s">
        <v>4081</v>
      </c>
      <c r="O60" s="4">
        <v>1</v>
      </c>
      <c r="P60" s="4">
        <v>0</v>
      </c>
      <c r="Q60" s="4">
        <v>0</v>
      </c>
      <c r="R60" s="4">
        <v>44.7</v>
      </c>
      <c r="S60" s="4">
        <v>78.5</v>
      </c>
      <c r="T60" s="4">
        <v>109.3</v>
      </c>
      <c r="U60" s="3" t="s">
        <v>4079</v>
      </c>
      <c r="V60" s="4" t="s">
        <v>4564</v>
      </c>
      <c r="W60" s="4" t="s">
        <v>5006</v>
      </c>
    </row>
    <row r="61" spans="1:23" x14ac:dyDescent="0.2">
      <c r="A61" s="3" t="s">
        <v>4078</v>
      </c>
      <c r="B61" s="3" t="s">
        <v>4539</v>
      </c>
      <c r="C61" s="3" t="s">
        <v>4539</v>
      </c>
      <c r="D61" s="5" t="s">
        <v>876</v>
      </c>
      <c r="E61" s="7" t="str">
        <f t="shared" si="3"/>
        <v>KNL09-01/24V AC 25A</v>
      </c>
      <c r="F61" s="3" t="s">
        <v>2439</v>
      </c>
      <c r="G61" s="3" t="s">
        <v>5868</v>
      </c>
      <c r="H61" s="3" t="s">
        <v>4079</v>
      </c>
      <c r="I61" s="3" t="s">
        <v>4079</v>
      </c>
      <c r="J61" s="3" t="s">
        <v>4080</v>
      </c>
      <c r="K61" s="3" t="s">
        <v>4080</v>
      </c>
      <c r="L61" s="3" t="s">
        <v>2440</v>
      </c>
      <c r="M61" s="3" t="s">
        <v>4079</v>
      </c>
      <c r="N61" s="3" t="s">
        <v>4081</v>
      </c>
      <c r="O61" s="4">
        <v>1</v>
      </c>
      <c r="P61" s="4">
        <v>0</v>
      </c>
      <c r="Q61" s="4">
        <v>0</v>
      </c>
      <c r="R61" s="4">
        <v>44.7</v>
      </c>
      <c r="S61" s="4">
        <v>78.5</v>
      </c>
      <c r="T61" s="4">
        <v>109.3</v>
      </c>
      <c r="U61" s="3" t="s">
        <v>4079</v>
      </c>
      <c r="V61" s="4" t="s">
        <v>4564</v>
      </c>
      <c r="W61" s="4" t="s">
        <v>5006</v>
      </c>
    </row>
    <row r="62" spans="1:23" x14ac:dyDescent="0.2">
      <c r="A62" s="3" t="s">
        <v>4078</v>
      </c>
      <c r="B62" s="3" t="s">
        <v>4539</v>
      </c>
      <c r="C62" s="3" t="s">
        <v>4539</v>
      </c>
      <c r="D62" s="5" t="s">
        <v>877</v>
      </c>
      <c r="E62" s="7" t="str">
        <f t="shared" si="3"/>
        <v>KNL09-10/110V AC 25A</v>
      </c>
      <c r="F62" s="3" t="s">
        <v>2441</v>
      </c>
      <c r="G62" s="3" t="s">
        <v>5869</v>
      </c>
      <c r="H62" s="3" t="s">
        <v>4079</v>
      </c>
      <c r="I62" s="3" t="s">
        <v>4079</v>
      </c>
      <c r="J62" s="3" t="s">
        <v>4080</v>
      </c>
      <c r="K62" s="3" t="s">
        <v>4080</v>
      </c>
      <c r="L62" s="3" t="s">
        <v>2442</v>
      </c>
      <c r="M62" s="3" t="s">
        <v>4079</v>
      </c>
      <c r="N62" s="3" t="s">
        <v>4081</v>
      </c>
      <c r="O62" s="4">
        <v>1</v>
      </c>
      <c r="P62" s="4">
        <v>0</v>
      </c>
      <c r="Q62" s="4">
        <v>0</v>
      </c>
      <c r="R62" s="4">
        <v>44.7</v>
      </c>
      <c r="S62" s="4">
        <v>78.5</v>
      </c>
      <c r="T62" s="4">
        <v>109.3</v>
      </c>
      <c r="U62" s="3" t="s">
        <v>4079</v>
      </c>
      <c r="V62" s="4" t="s">
        <v>4564</v>
      </c>
      <c r="W62" s="4" t="s">
        <v>5006</v>
      </c>
    </row>
    <row r="63" spans="1:23" x14ac:dyDescent="0.2">
      <c r="A63" s="3" t="s">
        <v>4078</v>
      </c>
      <c r="B63" s="3" t="s">
        <v>4539</v>
      </c>
      <c r="C63" s="3" t="s">
        <v>4539</v>
      </c>
      <c r="D63" s="5" t="s">
        <v>878</v>
      </c>
      <c r="E63" s="7" t="str">
        <f t="shared" si="3"/>
        <v>KNL09-10/220V AC 25A</v>
      </c>
      <c r="F63" s="3" t="s">
        <v>2443</v>
      </c>
      <c r="G63" s="3" t="s">
        <v>5870</v>
      </c>
      <c r="H63" s="3" t="s">
        <v>4079</v>
      </c>
      <c r="I63" s="3" t="s">
        <v>4079</v>
      </c>
      <c r="J63" s="3" t="s">
        <v>4080</v>
      </c>
      <c r="K63" s="3" t="s">
        <v>4080</v>
      </c>
      <c r="L63" s="3" t="s">
        <v>2444</v>
      </c>
      <c r="M63" s="3" t="s">
        <v>4079</v>
      </c>
      <c r="N63" s="3" t="s">
        <v>4081</v>
      </c>
      <c r="O63" s="4">
        <v>1</v>
      </c>
      <c r="P63" s="4">
        <v>0</v>
      </c>
      <c r="Q63" s="4">
        <v>0.3</v>
      </c>
      <c r="R63" s="4">
        <v>44.7</v>
      </c>
      <c r="S63" s="4">
        <v>78.5</v>
      </c>
      <c r="T63" s="4">
        <v>109.3</v>
      </c>
      <c r="U63" s="3" t="s">
        <v>4079</v>
      </c>
      <c r="V63" s="4" t="s">
        <v>4564</v>
      </c>
      <c r="W63" s="4" t="s">
        <v>5006</v>
      </c>
    </row>
    <row r="64" spans="1:23" x14ac:dyDescent="0.2">
      <c r="A64" s="3" t="s">
        <v>4078</v>
      </c>
      <c r="B64" s="3" t="s">
        <v>4539</v>
      </c>
      <c r="C64" s="3" t="s">
        <v>4539</v>
      </c>
      <c r="D64" s="5" t="s">
        <v>879</v>
      </c>
      <c r="E64" s="3" t="s">
        <v>2445</v>
      </c>
      <c r="F64" s="3" t="s">
        <v>2445</v>
      </c>
      <c r="G64" s="3" t="s">
        <v>2445</v>
      </c>
      <c r="H64" s="3" t="s">
        <v>4079</v>
      </c>
      <c r="I64" s="3" t="s">
        <v>4079</v>
      </c>
      <c r="J64" s="3" t="s">
        <v>4080</v>
      </c>
      <c r="K64" s="3" t="s">
        <v>4080</v>
      </c>
      <c r="L64" s="3" t="s">
        <v>2446</v>
      </c>
      <c r="M64" s="3" t="s">
        <v>4079</v>
      </c>
      <c r="N64" s="3" t="s">
        <v>4081</v>
      </c>
      <c r="O64" s="4">
        <v>1</v>
      </c>
      <c r="P64" s="4">
        <v>0</v>
      </c>
      <c r="Q64" s="4">
        <v>0</v>
      </c>
      <c r="R64" s="4">
        <v>44.7</v>
      </c>
      <c r="S64" s="4">
        <v>78.5</v>
      </c>
      <c r="T64" s="4">
        <v>109.3</v>
      </c>
      <c r="U64" s="3" t="s">
        <v>4079</v>
      </c>
      <c r="V64" s="4" t="s">
        <v>4564</v>
      </c>
      <c r="W64" s="4" t="s">
        <v>5006</v>
      </c>
    </row>
    <row r="65" spans="1:23" x14ac:dyDescent="0.2">
      <c r="A65" s="3" t="s">
        <v>4078</v>
      </c>
      <c r="B65" s="3" t="s">
        <v>4539</v>
      </c>
      <c r="C65" s="3" t="s">
        <v>4539</v>
      </c>
      <c r="D65" s="5" t="s">
        <v>880</v>
      </c>
      <c r="E65" s="7" t="str">
        <f t="shared" si="3"/>
        <v>KNL110-00/220V AC 125A</v>
      </c>
      <c r="F65" s="3" t="s">
        <v>2447</v>
      </c>
      <c r="G65" s="3" t="s">
        <v>5871</v>
      </c>
      <c r="H65" s="3" t="s">
        <v>4079</v>
      </c>
      <c r="I65" s="3" t="s">
        <v>4079</v>
      </c>
      <c r="J65" s="3" t="s">
        <v>4080</v>
      </c>
      <c r="K65" s="3" t="s">
        <v>4080</v>
      </c>
      <c r="L65" s="3" t="s">
        <v>2448</v>
      </c>
      <c r="M65" s="3" t="s">
        <v>4079</v>
      </c>
      <c r="N65" s="3" t="s">
        <v>4081</v>
      </c>
      <c r="O65" s="4">
        <v>1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3" t="s">
        <v>4079</v>
      </c>
      <c r="V65" s="4" t="s">
        <v>4564</v>
      </c>
      <c r="W65" s="4" t="s">
        <v>5006</v>
      </c>
    </row>
    <row r="66" spans="1:23" x14ac:dyDescent="0.2">
      <c r="A66" s="3" t="s">
        <v>4078</v>
      </c>
      <c r="B66" s="3" t="s">
        <v>4539</v>
      </c>
      <c r="C66" s="3" t="s">
        <v>4539</v>
      </c>
      <c r="D66" s="5" t="s">
        <v>881</v>
      </c>
      <c r="E66" s="7" t="str">
        <f t="shared" si="3"/>
        <v>KNL 115-00/220V AC</v>
      </c>
      <c r="F66" s="3" t="s">
        <v>2449</v>
      </c>
      <c r="G66" s="3" t="s">
        <v>5872</v>
      </c>
      <c r="H66" s="3" t="s">
        <v>4079</v>
      </c>
      <c r="I66" s="3" t="s">
        <v>4079</v>
      </c>
      <c r="J66" s="3" t="s">
        <v>4080</v>
      </c>
      <c r="K66" s="3" t="s">
        <v>4080</v>
      </c>
      <c r="L66" s="3" t="s">
        <v>2450</v>
      </c>
      <c r="M66" s="3" t="s">
        <v>4079</v>
      </c>
      <c r="N66" s="3" t="s">
        <v>4081</v>
      </c>
      <c r="O66" s="4">
        <v>1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3" t="s">
        <v>4079</v>
      </c>
      <c r="V66" s="4" t="s">
        <v>4564</v>
      </c>
      <c r="W66" s="4" t="s">
        <v>5006</v>
      </c>
    </row>
    <row r="67" spans="1:23" x14ac:dyDescent="0.2">
      <c r="A67" s="3" t="s">
        <v>4078</v>
      </c>
      <c r="B67" s="3" t="s">
        <v>4539</v>
      </c>
      <c r="C67" s="3" t="s">
        <v>4539</v>
      </c>
      <c r="D67" s="5" t="s">
        <v>882</v>
      </c>
      <c r="E67" s="7" t="str">
        <f t="shared" si="3"/>
        <v>KNL12-01/220V AC 25A</v>
      </c>
      <c r="F67" s="3" t="s">
        <v>2451</v>
      </c>
      <c r="G67" s="3" t="s">
        <v>5873</v>
      </c>
      <c r="H67" s="3" t="s">
        <v>4079</v>
      </c>
      <c r="I67" s="3" t="s">
        <v>4079</v>
      </c>
      <c r="J67" s="3" t="s">
        <v>4080</v>
      </c>
      <c r="K67" s="3" t="s">
        <v>4080</v>
      </c>
      <c r="L67" s="3" t="s">
        <v>2452</v>
      </c>
      <c r="M67" s="3" t="s">
        <v>4079</v>
      </c>
      <c r="N67" s="3" t="s">
        <v>4081</v>
      </c>
      <c r="O67" s="4">
        <v>1</v>
      </c>
      <c r="P67" s="4">
        <v>0</v>
      </c>
      <c r="Q67" s="4">
        <v>0</v>
      </c>
      <c r="R67" s="4">
        <v>44.7</v>
      </c>
      <c r="S67" s="4">
        <v>78.5</v>
      </c>
      <c r="T67" s="4">
        <v>109.3</v>
      </c>
      <c r="U67" s="3" t="s">
        <v>4079</v>
      </c>
      <c r="V67" s="4" t="s">
        <v>4564</v>
      </c>
      <c r="W67" s="4" t="s">
        <v>5006</v>
      </c>
    </row>
    <row r="68" spans="1:23" x14ac:dyDescent="0.2">
      <c r="A68" s="3" t="s">
        <v>4078</v>
      </c>
      <c r="B68" s="3" t="s">
        <v>4539</v>
      </c>
      <c r="C68" s="3" t="s">
        <v>4539</v>
      </c>
      <c r="D68" s="5" t="s">
        <v>883</v>
      </c>
      <c r="E68" s="7" t="str">
        <f t="shared" si="3"/>
        <v>KNL12-10/220V AC 25A</v>
      </c>
      <c r="F68" s="3" t="s">
        <v>2453</v>
      </c>
      <c r="G68" s="3" t="s">
        <v>5874</v>
      </c>
      <c r="H68" s="3" t="s">
        <v>4079</v>
      </c>
      <c r="I68" s="3" t="s">
        <v>4079</v>
      </c>
      <c r="J68" s="3" t="s">
        <v>4080</v>
      </c>
      <c r="K68" s="3" t="s">
        <v>4080</v>
      </c>
      <c r="L68" s="3" t="s">
        <v>2454</v>
      </c>
      <c r="M68" s="3" t="s">
        <v>4079</v>
      </c>
      <c r="N68" s="3" t="s">
        <v>4081</v>
      </c>
      <c r="O68" s="4">
        <v>1</v>
      </c>
      <c r="P68" s="4">
        <v>0</v>
      </c>
      <c r="Q68" s="4">
        <v>0.3</v>
      </c>
      <c r="R68" s="4">
        <v>44.7</v>
      </c>
      <c r="S68" s="4">
        <v>78.5</v>
      </c>
      <c r="T68" s="4">
        <v>109.3</v>
      </c>
      <c r="U68" s="3" t="s">
        <v>4079</v>
      </c>
      <c r="V68" s="4" t="s">
        <v>4564</v>
      </c>
      <c r="W68" s="4" t="s">
        <v>5006</v>
      </c>
    </row>
    <row r="69" spans="1:23" x14ac:dyDescent="0.2">
      <c r="A69" s="3" t="s">
        <v>4078</v>
      </c>
      <c r="B69" s="3" t="s">
        <v>4539</v>
      </c>
      <c r="C69" s="3" t="s">
        <v>4539</v>
      </c>
      <c r="D69" s="5" t="s">
        <v>884</v>
      </c>
      <c r="E69" s="6" t="s">
        <v>1382</v>
      </c>
      <c r="F69" s="3" t="s">
        <v>2455</v>
      </c>
      <c r="G69" s="3" t="s">
        <v>5898</v>
      </c>
      <c r="H69" s="3" t="s">
        <v>4079</v>
      </c>
      <c r="I69" s="3" t="s">
        <v>4079</v>
      </c>
      <c r="J69" s="3" t="s">
        <v>4080</v>
      </c>
      <c r="K69" s="3" t="s">
        <v>4080</v>
      </c>
      <c r="L69" s="3" t="s">
        <v>2456</v>
      </c>
      <c r="M69" s="3" t="s">
        <v>4079</v>
      </c>
      <c r="N69" s="3" t="s">
        <v>4081</v>
      </c>
      <c r="O69" s="4">
        <v>1</v>
      </c>
      <c r="P69" s="4">
        <v>0</v>
      </c>
      <c r="Q69" s="4">
        <v>0</v>
      </c>
      <c r="R69" s="4">
        <v>44.7</v>
      </c>
      <c r="S69" s="4">
        <v>78.5</v>
      </c>
      <c r="T69" s="4">
        <v>109.3</v>
      </c>
      <c r="U69" s="3" t="s">
        <v>4079</v>
      </c>
      <c r="V69" s="4" t="s">
        <v>4564</v>
      </c>
      <c r="W69" s="4" t="s">
        <v>5006</v>
      </c>
    </row>
    <row r="70" spans="1:23" x14ac:dyDescent="0.2">
      <c r="A70" s="3" t="s">
        <v>4078</v>
      </c>
      <c r="B70" s="3" t="s">
        <v>4539</v>
      </c>
      <c r="C70" s="3" t="s">
        <v>4539</v>
      </c>
      <c r="D70" s="5" t="s">
        <v>885</v>
      </c>
      <c r="E70" s="7" t="str">
        <f t="shared" si="3"/>
        <v>KNL12-10/380V AC</v>
      </c>
      <c r="F70" s="3" t="s">
        <v>2457</v>
      </c>
      <c r="G70" s="3" t="s">
        <v>5875</v>
      </c>
      <c r="H70" s="3" t="s">
        <v>4079</v>
      </c>
      <c r="I70" s="3" t="s">
        <v>4079</v>
      </c>
      <c r="J70" s="3" t="s">
        <v>4080</v>
      </c>
      <c r="K70" s="3" t="s">
        <v>4080</v>
      </c>
      <c r="L70" s="3" t="s">
        <v>2458</v>
      </c>
      <c r="M70" s="3" t="s">
        <v>4079</v>
      </c>
      <c r="N70" s="3" t="s">
        <v>4081</v>
      </c>
      <c r="O70" s="4">
        <v>1</v>
      </c>
      <c r="P70" s="4">
        <v>0</v>
      </c>
      <c r="Q70" s="4">
        <v>0</v>
      </c>
      <c r="R70" s="4">
        <v>44.7</v>
      </c>
      <c r="S70" s="4">
        <v>78.5</v>
      </c>
      <c r="T70" s="4">
        <v>109.3</v>
      </c>
      <c r="U70" s="3" t="s">
        <v>4079</v>
      </c>
      <c r="V70" s="4" t="s">
        <v>4564</v>
      </c>
      <c r="W70" s="4" t="s">
        <v>5006</v>
      </c>
    </row>
    <row r="71" spans="1:23" x14ac:dyDescent="0.2">
      <c r="A71" s="3" t="s">
        <v>4078</v>
      </c>
      <c r="B71" s="3" t="s">
        <v>4539</v>
      </c>
      <c r="C71" s="3" t="s">
        <v>4078</v>
      </c>
      <c r="D71" s="5" t="s">
        <v>886</v>
      </c>
      <c r="E71" s="6" t="s">
        <v>2459</v>
      </c>
      <c r="F71" s="3" t="s">
        <v>2459</v>
      </c>
      <c r="G71" s="3" t="s">
        <v>2459</v>
      </c>
      <c r="H71" s="3" t="s">
        <v>4079</v>
      </c>
      <c r="I71" s="3" t="s">
        <v>4079</v>
      </c>
      <c r="J71" s="3" t="s">
        <v>4080</v>
      </c>
      <c r="K71" s="3" t="s">
        <v>4080</v>
      </c>
      <c r="L71" s="3" t="s">
        <v>2460</v>
      </c>
      <c r="M71" s="3" t="s">
        <v>4079</v>
      </c>
      <c r="N71" s="3" t="s">
        <v>4081</v>
      </c>
      <c r="O71" s="4">
        <v>1</v>
      </c>
      <c r="P71" s="4">
        <v>0</v>
      </c>
      <c r="Q71" s="4">
        <v>0</v>
      </c>
      <c r="R71" s="4">
        <v>44.7</v>
      </c>
      <c r="S71" s="4">
        <v>78.5</v>
      </c>
      <c r="T71" s="4">
        <v>109.3</v>
      </c>
      <c r="U71" s="3" t="s">
        <v>4079</v>
      </c>
      <c r="V71" s="4" t="s">
        <v>4564</v>
      </c>
      <c r="W71" s="4" t="s">
        <v>5006</v>
      </c>
    </row>
    <row r="72" spans="1:23" x14ac:dyDescent="0.2">
      <c r="A72" s="3" t="s">
        <v>4078</v>
      </c>
      <c r="B72" s="3" t="s">
        <v>4539</v>
      </c>
      <c r="C72" s="3" t="s">
        <v>4078</v>
      </c>
      <c r="D72" s="5" t="s">
        <v>887</v>
      </c>
      <c r="E72" s="7" t="str">
        <f>MID(F72,8,28)</f>
        <v xml:space="preserve"> KNL12G-01/21 24V/DC</v>
      </c>
      <c r="F72" s="3" t="s">
        <v>2461</v>
      </c>
      <c r="G72" s="3" t="s">
        <v>2461</v>
      </c>
      <c r="H72" s="3" t="s">
        <v>4079</v>
      </c>
      <c r="I72" s="3" t="s">
        <v>4079</v>
      </c>
      <c r="J72" s="3" t="s">
        <v>4080</v>
      </c>
      <c r="K72" s="3" t="s">
        <v>4080</v>
      </c>
      <c r="L72" s="3" t="s">
        <v>2462</v>
      </c>
      <c r="M72" s="3" t="s">
        <v>4079</v>
      </c>
      <c r="N72" s="3" t="s">
        <v>4081</v>
      </c>
      <c r="O72" s="4">
        <v>1</v>
      </c>
      <c r="P72" s="4">
        <v>0</v>
      </c>
      <c r="Q72" s="4">
        <v>0</v>
      </c>
      <c r="R72" s="4">
        <v>44.7</v>
      </c>
      <c r="S72" s="4">
        <v>78.5</v>
      </c>
      <c r="T72" s="4">
        <v>109.3</v>
      </c>
      <c r="U72" s="3" t="s">
        <v>4079</v>
      </c>
      <c r="V72" s="4" t="s">
        <v>4564</v>
      </c>
      <c r="W72" s="4" t="s">
        <v>5006</v>
      </c>
    </row>
    <row r="73" spans="1:23" x14ac:dyDescent="0.2">
      <c r="A73" s="3" t="s">
        <v>4078</v>
      </c>
      <c r="B73" s="3" t="s">
        <v>4539</v>
      </c>
      <c r="C73" s="3" t="s">
        <v>4539</v>
      </c>
      <c r="D73" s="5" t="s">
        <v>888</v>
      </c>
      <c r="E73" s="7" t="str">
        <f>MID(F73,8,28)</f>
        <v>KNL12G-10-NPL1/24V DC 25A</v>
      </c>
      <c r="F73" s="3" t="s">
        <v>2463</v>
      </c>
      <c r="G73" s="3" t="s">
        <v>5899</v>
      </c>
      <c r="H73" s="3" t="s">
        <v>4079</v>
      </c>
      <c r="I73" s="3" t="s">
        <v>4079</v>
      </c>
      <c r="J73" s="3" t="s">
        <v>4080</v>
      </c>
      <c r="K73" s="3" t="s">
        <v>4080</v>
      </c>
      <c r="L73" s="3" t="s">
        <v>2464</v>
      </c>
      <c r="M73" s="3" t="s">
        <v>4079</v>
      </c>
      <c r="N73" s="3" t="s">
        <v>4081</v>
      </c>
      <c r="O73" s="4">
        <v>1</v>
      </c>
      <c r="P73" s="4">
        <v>0</v>
      </c>
      <c r="Q73" s="4">
        <v>0</v>
      </c>
      <c r="R73" s="4">
        <v>44.7</v>
      </c>
      <c r="S73" s="4">
        <v>78.5</v>
      </c>
      <c r="T73" s="4">
        <v>109.3</v>
      </c>
      <c r="U73" s="3" t="s">
        <v>4079</v>
      </c>
      <c r="V73" s="4" t="s">
        <v>4564</v>
      </c>
      <c r="W73" s="4" t="s">
        <v>5006</v>
      </c>
    </row>
    <row r="74" spans="1:23" x14ac:dyDescent="0.2">
      <c r="A74" s="3" t="s">
        <v>4078</v>
      </c>
      <c r="B74" s="3" t="s">
        <v>4539</v>
      </c>
      <c r="C74" s="3" t="s">
        <v>4078</v>
      </c>
      <c r="D74" s="5" t="s">
        <v>889</v>
      </c>
      <c r="E74" s="7" t="str">
        <f>MID(F74,8,28)</f>
        <v>KNL12G-10-NDL2-21/24V DC 25A</v>
      </c>
      <c r="F74" s="3" t="s">
        <v>2465</v>
      </c>
      <c r="G74" s="3" t="s">
        <v>5900</v>
      </c>
      <c r="H74" s="3" t="s">
        <v>4079</v>
      </c>
      <c r="I74" s="3" t="s">
        <v>4079</v>
      </c>
      <c r="J74" s="3" t="s">
        <v>4080</v>
      </c>
      <c r="K74" s="3" t="s">
        <v>4080</v>
      </c>
      <c r="L74" s="3" t="s">
        <v>2466</v>
      </c>
      <c r="M74" s="3" t="s">
        <v>4079</v>
      </c>
      <c r="N74" s="3" t="s">
        <v>4081</v>
      </c>
      <c r="O74" s="4">
        <v>1</v>
      </c>
      <c r="P74" s="4">
        <v>0</v>
      </c>
      <c r="Q74" s="4">
        <v>0</v>
      </c>
      <c r="R74" s="4">
        <v>44.7</v>
      </c>
      <c r="S74" s="4">
        <v>78.5</v>
      </c>
      <c r="T74" s="4">
        <v>109.3</v>
      </c>
      <c r="U74" s="3" t="s">
        <v>4079</v>
      </c>
      <c r="V74" s="4" t="s">
        <v>4564</v>
      </c>
      <c r="W74" s="4" t="s">
        <v>5006</v>
      </c>
    </row>
    <row r="75" spans="1:23" x14ac:dyDescent="0.2">
      <c r="A75" s="3" t="s">
        <v>4078</v>
      </c>
      <c r="B75" s="3" t="s">
        <v>4539</v>
      </c>
      <c r="C75" s="3" t="s">
        <v>4078</v>
      </c>
      <c r="D75" s="5" t="s">
        <v>890</v>
      </c>
      <c r="E75" s="7" t="str">
        <f>MID(F75,8,28)</f>
        <v xml:space="preserve"> KNL 12G-10/21</v>
      </c>
      <c r="F75" s="3" t="s">
        <v>2467</v>
      </c>
      <c r="G75" s="3" t="s">
        <v>2467</v>
      </c>
      <c r="H75" s="3" t="s">
        <v>4079</v>
      </c>
      <c r="I75" s="3" t="s">
        <v>4079</v>
      </c>
      <c r="J75" s="3" t="s">
        <v>4080</v>
      </c>
      <c r="K75" s="3" t="s">
        <v>4080</v>
      </c>
      <c r="L75" s="3" t="s">
        <v>2468</v>
      </c>
      <c r="M75" s="3" t="s">
        <v>4079</v>
      </c>
      <c r="N75" s="3" t="s">
        <v>4081</v>
      </c>
      <c r="O75" s="4">
        <v>1</v>
      </c>
      <c r="P75" s="4">
        <v>0</v>
      </c>
      <c r="Q75" s="4">
        <v>0</v>
      </c>
      <c r="R75" s="4">
        <v>44.7</v>
      </c>
      <c r="S75" s="4">
        <v>78.5</v>
      </c>
      <c r="T75" s="4">
        <v>109.3</v>
      </c>
      <c r="U75" s="3" t="s">
        <v>4079</v>
      </c>
      <c r="V75" s="4" t="s">
        <v>4564</v>
      </c>
      <c r="W75" s="4" t="s">
        <v>5006</v>
      </c>
    </row>
    <row r="76" spans="1:23" x14ac:dyDescent="0.2">
      <c r="A76" s="3" t="s">
        <v>4078</v>
      </c>
      <c r="B76" s="3" t="s">
        <v>4539</v>
      </c>
      <c r="C76" s="3" t="s">
        <v>4078</v>
      </c>
      <c r="D76" s="5" t="s">
        <v>891</v>
      </c>
      <c r="E76" s="7" t="str">
        <f>MID(F76,8,28)</f>
        <v xml:space="preserve"> KNL12G-10 NPL 24V DC</v>
      </c>
      <c r="F76" s="3" t="s">
        <v>2469</v>
      </c>
      <c r="G76" s="3" t="s">
        <v>2469</v>
      </c>
      <c r="H76" s="3" t="s">
        <v>4079</v>
      </c>
      <c r="I76" s="3" t="s">
        <v>4079</v>
      </c>
      <c r="J76" s="3" t="s">
        <v>4080</v>
      </c>
      <c r="K76" s="3" t="s">
        <v>4080</v>
      </c>
      <c r="L76" s="3" t="s">
        <v>2470</v>
      </c>
      <c r="M76" s="3" t="s">
        <v>4079</v>
      </c>
      <c r="N76" s="3" t="s">
        <v>4081</v>
      </c>
      <c r="O76" s="4">
        <v>1</v>
      </c>
      <c r="P76" s="4">
        <v>0</v>
      </c>
      <c r="Q76" s="4">
        <v>0</v>
      </c>
      <c r="R76" s="4">
        <v>44.7</v>
      </c>
      <c r="S76" s="4">
        <v>78.5</v>
      </c>
      <c r="T76" s="4">
        <v>109.3</v>
      </c>
      <c r="U76" s="3" t="s">
        <v>4079</v>
      </c>
      <c r="V76" s="4" t="s">
        <v>4564</v>
      </c>
      <c r="W76" s="4" t="s">
        <v>5006</v>
      </c>
    </row>
    <row r="77" spans="1:23" x14ac:dyDescent="0.2">
      <c r="A77" s="3" t="s">
        <v>4078</v>
      </c>
      <c r="B77" s="3" t="s">
        <v>4539</v>
      </c>
      <c r="C77" s="3" t="s">
        <v>4539</v>
      </c>
      <c r="D77" s="5" t="s">
        <v>892</v>
      </c>
      <c r="E77" s="7" t="str">
        <f t="shared" ref="E77:E82" si="4">MID(F77,14,22)</f>
        <v>KNL16-01/220V AC 25A</v>
      </c>
      <c r="F77" s="3" t="s">
        <v>2471</v>
      </c>
      <c r="G77" s="3" t="s">
        <v>5876</v>
      </c>
      <c r="H77" s="3" t="s">
        <v>4079</v>
      </c>
      <c r="I77" s="3" t="s">
        <v>4079</v>
      </c>
      <c r="J77" s="3" t="s">
        <v>4080</v>
      </c>
      <c r="K77" s="3" t="s">
        <v>4080</v>
      </c>
      <c r="L77" s="3" t="s">
        <v>2472</v>
      </c>
      <c r="M77" s="3" t="s">
        <v>4079</v>
      </c>
      <c r="N77" s="3" t="s">
        <v>4081</v>
      </c>
      <c r="O77" s="4">
        <v>1</v>
      </c>
      <c r="P77" s="4">
        <v>0</v>
      </c>
      <c r="Q77" s="4">
        <v>0</v>
      </c>
      <c r="R77" s="4">
        <v>44.7</v>
      </c>
      <c r="S77" s="4">
        <v>78.5</v>
      </c>
      <c r="T77" s="4">
        <v>109.3</v>
      </c>
      <c r="U77" s="3" t="s">
        <v>4079</v>
      </c>
      <c r="V77" s="4" t="s">
        <v>4564</v>
      </c>
      <c r="W77" s="4" t="s">
        <v>5006</v>
      </c>
    </row>
    <row r="78" spans="1:23" x14ac:dyDescent="0.2">
      <c r="A78" s="3" t="s">
        <v>4078</v>
      </c>
      <c r="B78" s="3" t="s">
        <v>4539</v>
      </c>
      <c r="C78" s="3" t="s">
        <v>4539</v>
      </c>
      <c r="D78" s="5" t="s">
        <v>893</v>
      </c>
      <c r="E78" s="7" t="str">
        <f t="shared" si="4"/>
        <v>KNL 16-10/110V AC 25A</v>
      </c>
      <c r="F78" s="3" t="s">
        <v>2473</v>
      </c>
      <c r="G78" s="3" t="s">
        <v>5877</v>
      </c>
      <c r="H78" s="3" t="s">
        <v>4079</v>
      </c>
      <c r="I78" s="3" t="s">
        <v>4079</v>
      </c>
      <c r="J78" s="3" t="s">
        <v>4080</v>
      </c>
      <c r="K78" s="3" t="s">
        <v>4080</v>
      </c>
      <c r="L78" s="3" t="s">
        <v>2474</v>
      </c>
      <c r="M78" s="3" t="s">
        <v>4079</v>
      </c>
      <c r="N78" s="3" t="s">
        <v>4081</v>
      </c>
      <c r="O78" s="4">
        <v>1</v>
      </c>
      <c r="P78" s="4">
        <v>0</v>
      </c>
      <c r="Q78" s="4">
        <v>0</v>
      </c>
      <c r="R78" s="4">
        <v>44.7</v>
      </c>
      <c r="S78" s="4">
        <v>78.5</v>
      </c>
      <c r="T78" s="4">
        <v>109.3</v>
      </c>
      <c r="U78" s="3" t="s">
        <v>4079</v>
      </c>
      <c r="V78" s="4" t="s">
        <v>4564</v>
      </c>
      <c r="W78" s="4" t="s">
        <v>5006</v>
      </c>
    </row>
    <row r="79" spans="1:23" x14ac:dyDescent="0.2">
      <c r="A79" s="3" t="s">
        <v>4078</v>
      </c>
      <c r="B79" s="3" t="s">
        <v>4539</v>
      </c>
      <c r="C79" s="3" t="s">
        <v>4539</v>
      </c>
      <c r="D79" s="5" t="s">
        <v>894</v>
      </c>
      <c r="E79" s="7" t="str">
        <f t="shared" si="4"/>
        <v>KNL16-10/220V AC 25A</v>
      </c>
      <c r="F79" s="3" t="s">
        <v>2475</v>
      </c>
      <c r="G79" s="3" t="s">
        <v>5878</v>
      </c>
      <c r="H79" s="3" t="s">
        <v>4079</v>
      </c>
      <c r="I79" s="3" t="s">
        <v>4079</v>
      </c>
      <c r="J79" s="3" t="s">
        <v>4080</v>
      </c>
      <c r="K79" s="3" t="s">
        <v>4080</v>
      </c>
      <c r="L79" s="3" t="s">
        <v>2476</v>
      </c>
      <c r="M79" s="3" t="s">
        <v>4079</v>
      </c>
      <c r="N79" s="3" t="s">
        <v>4081</v>
      </c>
      <c r="O79" s="4">
        <v>1</v>
      </c>
      <c r="P79" s="4">
        <v>0</v>
      </c>
      <c r="Q79" s="4">
        <v>0.3</v>
      </c>
      <c r="R79" s="4">
        <v>44.7</v>
      </c>
      <c r="S79" s="4">
        <v>78.5</v>
      </c>
      <c r="T79" s="4">
        <v>109.3</v>
      </c>
      <c r="U79" s="3" t="s">
        <v>4079</v>
      </c>
      <c r="V79" s="4" t="s">
        <v>4564</v>
      </c>
      <c r="W79" s="4" t="s">
        <v>5006</v>
      </c>
    </row>
    <row r="80" spans="1:23" x14ac:dyDescent="0.2">
      <c r="A80" s="3" t="s">
        <v>4078</v>
      </c>
      <c r="B80" s="3" t="s">
        <v>4539</v>
      </c>
      <c r="C80" s="3" t="s">
        <v>4539</v>
      </c>
      <c r="D80" s="5" t="s">
        <v>894</v>
      </c>
      <c r="E80" s="7" t="str">
        <f t="shared" si="4"/>
        <v>KNL16-10/220V AC 25A</v>
      </c>
      <c r="F80" s="3" t="s">
        <v>2475</v>
      </c>
      <c r="G80" s="3" t="s">
        <v>5878</v>
      </c>
      <c r="H80" s="3" t="s">
        <v>4079</v>
      </c>
      <c r="I80" s="3" t="s">
        <v>4079</v>
      </c>
      <c r="J80" s="3" t="s">
        <v>4080</v>
      </c>
      <c r="K80" s="3" t="s">
        <v>4080</v>
      </c>
      <c r="L80" s="3" t="s">
        <v>2476</v>
      </c>
      <c r="M80" s="3" t="s">
        <v>4079</v>
      </c>
      <c r="N80" s="3" t="s">
        <v>4081</v>
      </c>
      <c r="O80" s="4">
        <v>1</v>
      </c>
      <c r="P80" s="4">
        <v>0</v>
      </c>
      <c r="Q80" s="4">
        <v>0.3</v>
      </c>
      <c r="R80" s="4">
        <v>44.7</v>
      </c>
      <c r="S80" s="4">
        <v>78.5</v>
      </c>
      <c r="T80" s="4">
        <v>109.3</v>
      </c>
      <c r="U80" s="3" t="s">
        <v>4079</v>
      </c>
      <c r="V80" s="4" t="s">
        <v>4564</v>
      </c>
      <c r="W80" s="4" t="s">
        <v>5006</v>
      </c>
    </row>
    <row r="81" spans="1:23" x14ac:dyDescent="0.2">
      <c r="A81" s="3" t="s">
        <v>4078</v>
      </c>
      <c r="B81" s="3" t="s">
        <v>4539</v>
      </c>
      <c r="C81" s="3" t="s">
        <v>4539</v>
      </c>
      <c r="D81" s="5" t="s">
        <v>895</v>
      </c>
      <c r="E81" s="7" t="str">
        <f t="shared" si="4"/>
        <v>KNL16-10/24V AC 25A</v>
      </c>
      <c r="F81" s="3" t="s">
        <v>2477</v>
      </c>
      <c r="G81" s="3" t="s">
        <v>5879</v>
      </c>
      <c r="H81" s="3" t="s">
        <v>4079</v>
      </c>
      <c r="I81" s="3" t="s">
        <v>4079</v>
      </c>
      <c r="J81" s="3" t="s">
        <v>4080</v>
      </c>
      <c r="K81" s="3" t="s">
        <v>4080</v>
      </c>
      <c r="L81" s="3" t="s">
        <v>2478</v>
      </c>
      <c r="M81" s="3" t="s">
        <v>4079</v>
      </c>
      <c r="N81" s="3" t="s">
        <v>4081</v>
      </c>
      <c r="O81" s="4">
        <v>1</v>
      </c>
      <c r="P81" s="4">
        <v>0</v>
      </c>
      <c r="Q81" s="4">
        <v>0.3</v>
      </c>
      <c r="R81" s="4">
        <v>44.7</v>
      </c>
      <c r="S81" s="4">
        <v>78.5</v>
      </c>
      <c r="T81" s="4">
        <v>109.3</v>
      </c>
      <c r="U81" s="3" t="s">
        <v>4079</v>
      </c>
      <c r="V81" s="4" t="s">
        <v>4564</v>
      </c>
      <c r="W81" s="4" t="s">
        <v>5006</v>
      </c>
    </row>
    <row r="82" spans="1:23" x14ac:dyDescent="0.2">
      <c r="A82" s="3" t="s">
        <v>4078</v>
      </c>
      <c r="B82" s="3" t="s">
        <v>4539</v>
      </c>
      <c r="C82" s="3" t="s">
        <v>4539</v>
      </c>
      <c r="D82" s="5" t="s">
        <v>896</v>
      </c>
      <c r="E82" s="7" t="str">
        <f t="shared" si="4"/>
        <v>KNL16-10/42V AC</v>
      </c>
      <c r="F82" s="3" t="s">
        <v>2479</v>
      </c>
      <c r="G82" s="3" t="s">
        <v>5880</v>
      </c>
      <c r="H82" s="3" t="s">
        <v>4079</v>
      </c>
      <c r="I82" s="3" t="s">
        <v>4079</v>
      </c>
      <c r="J82" s="3" t="s">
        <v>4080</v>
      </c>
      <c r="K82" s="3" t="s">
        <v>4080</v>
      </c>
      <c r="L82" s="3" t="s">
        <v>2480</v>
      </c>
      <c r="M82" s="3" t="s">
        <v>4079</v>
      </c>
      <c r="N82" s="3" t="s">
        <v>4081</v>
      </c>
      <c r="O82" s="4">
        <v>1</v>
      </c>
      <c r="P82" s="4">
        <v>0</v>
      </c>
      <c r="Q82" s="4">
        <v>0.3</v>
      </c>
      <c r="R82" s="4">
        <v>44.7</v>
      </c>
      <c r="S82" s="4">
        <v>78.5</v>
      </c>
      <c r="T82" s="4">
        <v>109.3</v>
      </c>
      <c r="U82" s="3" t="s">
        <v>4079</v>
      </c>
      <c r="V82" s="4" t="s">
        <v>4564</v>
      </c>
      <c r="W82" s="4" t="s">
        <v>5006</v>
      </c>
    </row>
    <row r="83" spans="1:23" x14ac:dyDescent="0.2">
      <c r="A83" s="3" t="s">
        <v>4078</v>
      </c>
      <c r="B83" s="3" t="s">
        <v>4539</v>
      </c>
      <c r="C83" s="3" t="s">
        <v>4078</v>
      </c>
      <c r="D83" s="5" t="s">
        <v>897</v>
      </c>
      <c r="E83" s="6" t="s">
        <v>2481</v>
      </c>
      <c r="F83" s="3" t="s">
        <v>2481</v>
      </c>
      <c r="G83" s="3" t="s">
        <v>2481</v>
      </c>
      <c r="H83" s="3" t="s">
        <v>4079</v>
      </c>
      <c r="I83" s="3" t="s">
        <v>4079</v>
      </c>
      <c r="J83" s="3" t="s">
        <v>4080</v>
      </c>
      <c r="K83" s="3" t="s">
        <v>4080</v>
      </c>
      <c r="L83" s="3" t="s">
        <v>2482</v>
      </c>
      <c r="M83" s="3" t="s">
        <v>4079</v>
      </c>
      <c r="N83" s="3" t="s">
        <v>4081</v>
      </c>
      <c r="O83" s="4">
        <v>1</v>
      </c>
      <c r="P83" s="4">
        <v>0</v>
      </c>
      <c r="Q83" s="4">
        <v>0</v>
      </c>
      <c r="R83" s="4">
        <v>44.7</v>
      </c>
      <c r="S83" s="4">
        <v>78.5</v>
      </c>
      <c r="T83" s="4">
        <v>109.3</v>
      </c>
      <c r="U83" s="3" t="s">
        <v>4079</v>
      </c>
      <c r="V83" s="4" t="s">
        <v>4564</v>
      </c>
      <c r="W83" s="4" t="s">
        <v>5006</v>
      </c>
    </row>
    <row r="84" spans="1:23" x14ac:dyDescent="0.2">
      <c r="A84" s="3" t="s">
        <v>4078</v>
      </c>
      <c r="B84" s="3" t="s">
        <v>4539</v>
      </c>
      <c r="C84" s="3" t="s">
        <v>4078</v>
      </c>
      <c r="D84" s="5" t="s">
        <v>898</v>
      </c>
      <c r="E84" s="7" t="str">
        <f>MID(F84,8,28)</f>
        <v xml:space="preserve"> KNL16G-01/21 24V/DC</v>
      </c>
      <c r="F84" s="3" t="s">
        <v>2483</v>
      </c>
      <c r="G84" s="3" t="s">
        <v>2483</v>
      </c>
      <c r="H84" s="3" t="s">
        <v>4079</v>
      </c>
      <c r="I84" s="3" t="s">
        <v>4079</v>
      </c>
      <c r="J84" s="3" t="s">
        <v>4080</v>
      </c>
      <c r="K84" s="3" t="s">
        <v>4080</v>
      </c>
      <c r="L84" s="3" t="s">
        <v>2484</v>
      </c>
      <c r="M84" s="3" t="s">
        <v>4079</v>
      </c>
      <c r="N84" s="3" t="s">
        <v>4081</v>
      </c>
      <c r="O84" s="4">
        <v>1</v>
      </c>
      <c r="P84" s="4">
        <v>0</v>
      </c>
      <c r="Q84" s="4">
        <v>0</v>
      </c>
      <c r="R84" s="4">
        <v>44.7</v>
      </c>
      <c r="S84" s="4">
        <v>78.5</v>
      </c>
      <c r="T84" s="4">
        <v>109.3</v>
      </c>
      <c r="U84" s="3" t="s">
        <v>4079</v>
      </c>
      <c r="V84" s="4" t="s">
        <v>4564</v>
      </c>
      <c r="W84" s="4" t="s">
        <v>5006</v>
      </c>
    </row>
    <row r="85" spans="1:23" x14ac:dyDescent="0.2">
      <c r="A85" s="3" t="s">
        <v>4078</v>
      </c>
      <c r="B85" s="3" t="s">
        <v>4539</v>
      </c>
      <c r="C85" s="3" t="s">
        <v>4539</v>
      </c>
      <c r="D85" s="5" t="s">
        <v>899</v>
      </c>
      <c r="E85" s="7" t="str">
        <f>MID(F85,8,28)</f>
        <v>KNL16G-10-NDL2-12/24V DC 25A</v>
      </c>
      <c r="F85" s="3" t="s">
        <v>2485</v>
      </c>
      <c r="G85" s="3" t="s">
        <v>5901</v>
      </c>
      <c r="H85" s="3" t="s">
        <v>4079</v>
      </c>
      <c r="I85" s="3" t="s">
        <v>4079</v>
      </c>
      <c r="J85" s="3" t="s">
        <v>4080</v>
      </c>
      <c r="K85" s="3" t="s">
        <v>4080</v>
      </c>
      <c r="L85" s="3" t="s">
        <v>2486</v>
      </c>
      <c r="M85" s="3" t="s">
        <v>4079</v>
      </c>
      <c r="N85" s="3" t="s">
        <v>4081</v>
      </c>
      <c r="O85" s="4">
        <v>1</v>
      </c>
      <c r="P85" s="4">
        <v>0</v>
      </c>
      <c r="Q85" s="4">
        <v>0</v>
      </c>
      <c r="R85" s="4">
        <v>44.7</v>
      </c>
      <c r="S85" s="4">
        <v>78.5</v>
      </c>
      <c r="T85" s="4">
        <v>109.3</v>
      </c>
      <c r="U85" s="3" t="s">
        <v>4079</v>
      </c>
      <c r="V85" s="4" t="s">
        <v>4564</v>
      </c>
      <c r="W85" s="4" t="s">
        <v>5006</v>
      </c>
    </row>
    <row r="86" spans="1:23" x14ac:dyDescent="0.2">
      <c r="A86" s="3" t="s">
        <v>4078</v>
      </c>
      <c r="B86" s="3" t="s">
        <v>4539</v>
      </c>
      <c r="C86" s="3" t="s">
        <v>4539</v>
      </c>
      <c r="D86" s="5" t="s">
        <v>900</v>
      </c>
      <c r="E86" s="7" t="str">
        <f t="shared" ref="E86:E91" si="5">MID(F86,8,28)</f>
        <v>KNL16G-10+NDL2-21/FD (110VDC</v>
      </c>
      <c r="F86" s="3" t="s">
        <v>2487</v>
      </c>
      <c r="G86" s="3" t="s">
        <v>5902</v>
      </c>
      <c r="H86" s="3" t="s">
        <v>4079</v>
      </c>
      <c r="I86" s="3" t="s">
        <v>4079</v>
      </c>
      <c r="J86" s="3" t="s">
        <v>4080</v>
      </c>
      <c r="K86" s="3" t="s">
        <v>4080</v>
      </c>
      <c r="L86" s="3" t="s">
        <v>2488</v>
      </c>
      <c r="M86" s="3" t="s">
        <v>4079</v>
      </c>
      <c r="N86" s="3" t="s">
        <v>4081</v>
      </c>
      <c r="O86" s="4">
        <v>1</v>
      </c>
      <c r="P86" s="4">
        <v>0</v>
      </c>
      <c r="Q86" s="4">
        <v>0</v>
      </c>
      <c r="R86" s="4">
        <v>44.7</v>
      </c>
      <c r="S86" s="4">
        <v>78.5</v>
      </c>
      <c r="T86" s="4">
        <v>109.3</v>
      </c>
      <c r="U86" s="3" t="s">
        <v>4079</v>
      </c>
      <c r="V86" s="4" t="s">
        <v>4564</v>
      </c>
      <c r="W86" s="4" t="s">
        <v>5006</v>
      </c>
    </row>
    <row r="87" spans="1:23" x14ac:dyDescent="0.2">
      <c r="A87" s="3" t="s">
        <v>4078</v>
      </c>
      <c r="B87" s="3" t="s">
        <v>4539</v>
      </c>
      <c r="C87" s="3" t="s">
        <v>4539</v>
      </c>
      <c r="D87" s="5" t="s">
        <v>901</v>
      </c>
      <c r="E87" s="7" t="str">
        <f t="shared" si="5"/>
        <v>KNL16G-10+NDL2-21/MD (220VDC</v>
      </c>
      <c r="F87" s="3" t="s">
        <v>2489</v>
      </c>
      <c r="G87" s="3" t="s">
        <v>5903</v>
      </c>
      <c r="H87" s="3" t="s">
        <v>4079</v>
      </c>
      <c r="I87" s="3" t="s">
        <v>4079</v>
      </c>
      <c r="J87" s="3" t="s">
        <v>4080</v>
      </c>
      <c r="K87" s="3" t="s">
        <v>4080</v>
      </c>
      <c r="L87" s="3" t="s">
        <v>2490</v>
      </c>
      <c r="M87" s="3" t="s">
        <v>4079</v>
      </c>
      <c r="N87" s="3" t="s">
        <v>4081</v>
      </c>
      <c r="O87" s="4">
        <v>1</v>
      </c>
      <c r="P87" s="4">
        <v>0</v>
      </c>
      <c r="Q87" s="4">
        <v>0</v>
      </c>
      <c r="R87" s="4">
        <v>44.7</v>
      </c>
      <c r="S87" s="4">
        <v>78.5</v>
      </c>
      <c r="T87" s="4">
        <v>109.3</v>
      </c>
      <c r="U87" s="3" t="s">
        <v>4079</v>
      </c>
      <c r="V87" s="4" t="s">
        <v>4564</v>
      </c>
      <c r="W87" s="4" t="s">
        <v>5006</v>
      </c>
    </row>
    <row r="88" spans="1:23" x14ac:dyDescent="0.2">
      <c r="A88" s="3" t="s">
        <v>4078</v>
      </c>
      <c r="B88" s="3" t="s">
        <v>4539</v>
      </c>
      <c r="C88" s="3" t="s">
        <v>4539</v>
      </c>
      <c r="D88" s="5" t="s">
        <v>902</v>
      </c>
      <c r="E88" s="7" t="str">
        <f t="shared" si="5"/>
        <v>KNL16G-10+NDL2-21/BD (24VDC)</v>
      </c>
      <c r="F88" s="3" t="s">
        <v>2491</v>
      </c>
      <c r="G88" s="3" t="s">
        <v>5904</v>
      </c>
      <c r="H88" s="3" t="s">
        <v>4079</v>
      </c>
      <c r="I88" s="3" t="s">
        <v>4079</v>
      </c>
      <c r="J88" s="3" t="s">
        <v>4080</v>
      </c>
      <c r="K88" s="3" t="s">
        <v>4080</v>
      </c>
      <c r="L88" s="3" t="s">
        <v>2492</v>
      </c>
      <c r="M88" s="3" t="s">
        <v>4079</v>
      </c>
      <c r="N88" s="3" t="s">
        <v>4081</v>
      </c>
      <c r="O88" s="4">
        <v>1</v>
      </c>
      <c r="P88" s="4">
        <v>0</v>
      </c>
      <c r="Q88" s="4">
        <v>0</v>
      </c>
      <c r="R88" s="4">
        <v>44.7</v>
      </c>
      <c r="S88" s="4">
        <v>78.5</v>
      </c>
      <c r="T88" s="4">
        <v>109.3</v>
      </c>
      <c r="U88" s="3" t="s">
        <v>4079</v>
      </c>
      <c r="V88" s="4" t="s">
        <v>4564</v>
      </c>
      <c r="W88" s="4" t="s">
        <v>5006</v>
      </c>
    </row>
    <row r="89" spans="1:23" x14ac:dyDescent="0.2">
      <c r="A89" s="3" t="s">
        <v>4078</v>
      </c>
      <c r="B89" s="3" t="s">
        <v>4539</v>
      </c>
      <c r="C89" s="3" t="s">
        <v>4539</v>
      </c>
      <c r="D89" s="5" t="s">
        <v>903</v>
      </c>
      <c r="E89" s="7" t="str">
        <f t="shared" si="5"/>
        <v>KNL16G-10+NDL2-21/ED (48VDC)</v>
      </c>
      <c r="F89" s="3" t="s">
        <v>2493</v>
      </c>
      <c r="G89" s="3" t="s">
        <v>5905</v>
      </c>
      <c r="H89" s="3" t="s">
        <v>4079</v>
      </c>
      <c r="I89" s="3" t="s">
        <v>4079</v>
      </c>
      <c r="J89" s="3" t="s">
        <v>4080</v>
      </c>
      <c r="K89" s="3" t="s">
        <v>4080</v>
      </c>
      <c r="L89" s="3" t="s">
        <v>2494</v>
      </c>
      <c r="M89" s="3" t="s">
        <v>4079</v>
      </c>
      <c r="N89" s="3" t="s">
        <v>4081</v>
      </c>
      <c r="O89" s="4">
        <v>1</v>
      </c>
      <c r="P89" s="4">
        <v>0</v>
      </c>
      <c r="Q89" s="4">
        <v>0</v>
      </c>
      <c r="R89" s="4">
        <v>44.7</v>
      </c>
      <c r="S89" s="4">
        <v>78.5</v>
      </c>
      <c r="T89" s="4">
        <v>109.3</v>
      </c>
      <c r="U89" s="3" t="s">
        <v>4079</v>
      </c>
      <c r="V89" s="4" t="s">
        <v>4564</v>
      </c>
      <c r="W89" s="4" t="s">
        <v>5006</v>
      </c>
    </row>
    <row r="90" spans="1:23" x14ac:dyDescent="0.2">
      <c r="A90" s="3" t="s">
        <v>4078</v>
      </c>
      <c r="B90" s="3" t="s">
        <v>4539</v>
      </c>
      <c r="C90" s="3" t="s">
        <v>4539</v>
      </c>
      <c r="D90" s="5" t="s">
        <v>904</v>
      </c>
      <c r="E90" s="7" t="str">
        <f t="shared" si="5"/>
        <v>KNL 16G-10-NDL2-21/110VDC 25</v>
      </c>
      <c r="F90" s="3" t="s">
        <v>2495</v>
      </c>
      <c r="G90" s="3" t="s">
        <v>5906</v>
      </c>
      <c r="H90" s="3" t="s">
        <v>4079</v>
      </c>
      <c r="I90" s="3" t="s">
        <v>4079</v>
      </c>
      <c r="J90" s="3" t="s">
        <v>4080</v>
      </c>
      <c r="K90" s="3" t="s">
        <v>4080</v>
      </c>
      <c r="L90" s="3" t="s">
        <v>2496</v>
      </c>
      <c r="M90" s="3" t="s">
        <v>4079</v>
      </c>
      <c r="N90" s="3" t="s">
        <v>4081</v>
      </c>
      <c r="O90" s="4">
        <v>1</v>
      </c>
      <c r="P90" s="4">
        <v>0</v>
      </c>
      <c r="Q90" s="4">
        <v>0</v>
      </c>
      <c r="R90" s="4">
        <v>44.7</v>
      </c>
      <c r="S90" s="4">
        <v>78.5</v>
      </c>
      <c r="T90" s="4">
        <v>109.3</v>
      </c>
      <c r="U90" s="3" t="s">
        <v>4079</v>
      </c>
      <c r="V90" s="4" t="s">
        <v>4564</v>
      </c>
      <c r="W90" s="4" t="s">
        <v>5006</v>
      </c>
    </row>
    <row r="91" spans="1:23" x14ac:dyDescent="0.2">
      <c r="A91" s="3" t="s">
        <v>4078</v>
      </c>
      <c r="B91" s="3" t="s">
        <v>4539</v>
      </c>
      <c r="C91" s="3" t="s">
        <v>4539</v>
      </c>
      <c r="D91" s="5" t="s">
        <v>905</v>
      </c>
      <c r="E91" s="7" t="str">
        <f t="shared" si="5"/>
        <v>KNL 16G-10-NDL2-21/220VDC 25</v>
      </c>
      <c r="F91" s="3" t="s">
        <v>2497</v>
      </c>
      <c r="G91" s="3" t="s">
        <v>5907</v>
      </c>
      <c r="H91" s="3" t="s">
        <v>4079</v>
      </c>
      <c r="I91" s="3" t="s">
        <v>4079</v>
      </c>
      <c r="J91" s="3" t="s">
        <v>4080</v>
      </c>
      <c r="K91" s="3" t="s">
        <v>4080</v>
      </c>
      <c r="L91" s="3" t="s">
        <v>2498</v>
      </c>
      <c r="M91" s="3" t="s">
        <v>4079</v>
      </c>
      <c r="N91" s="3" t="s">
        <v>4081</v>
      </c>
      <c r="O91" s="4">
        <v>1</v>
      </c>
      <c r="P91" s="4">
        <v>0</v>
      </c>
      <c r="Q91" s="4">
        <v>0</v>
      </c>
      <c r="R91" s="4">
        <v>44.7</v>
      </c>
      <c r="S91" s="4">
        <v>78.5</v>
      </c>
      <c r="T91" s="4">
        <v>109.3</v>
      </c>
      <c r="U91" s="3" t="s">
        <v>4079</v>
      </c>
      <c r="V91" s="4" t="s">
        <v>4564</v>
      </c>
      <c r="W91" s="4" t="s">
        <v>5006</v>
      </c>
    </row>
    <row r="92" spans="1:23" x14ac:dyDescent="0.2">
      <c r="A92" s="3" t="s">
        <v>4078</v>
      </c>
      <c r="B92" s="3" t="s">
        <v>4539</v>
      </c>
      <c r="C92" s="3" t="s">
        <v>4539</v>
      </c>
      <c r="D92" s="5" t="s">
        <v>906</v>
      </c>
      <c r="E92" s="7" t="str">
        <f>MID(F92,14,22)</f>
        <v>KNL18-01/48V AC 32A</v>
      </c>
      <c r="F92" s="3" t="s">
        <v>2499</v>
      </c>
      <c r="G92" s="3" t="s">
        <v>5881</v>
      </c>
      <c r="H92" s="3" t="s">
        <v>4079</v>
      </c>
      <c r="I92" s="3" t="s">
        <v>4079</v>
      </c>
      <c r="J92" s="3" t="s">
        <v>4080</v>
      </c>
      <c r="K92" s="3" t="s">
        <v>4080</v>
      </c>
      <c r="L92" s="3" t="s">
        <v>2500</v>
      </c>
      <c r="M92" s="3" t="s">
        <v>4079</v>
      </c>
      <c r="N92" s="3" t="s">
        <v>4081</v>
      </c>
      <c r="O92" s="4">
        <v>1</v>
      </c>
      <c r="P92" s="4">
        <v>0</v>
      </c>
      <c r="Q92" s="4">
        <v>0</v>
      </c>
      <c r="R92" s="4">
        <v>44.7</v>
      </c>
      <c r="S92" s="4">
        <v>78.5</v>
      </c>
      <c r="T92" s="4">
        <v>109.3</v>
      </c>
      <c r="U92" s="3" t="s">
        <v>4079</v>
      </c>
      <c r="V92" s="4" t="s">
        <v>4564</v>
      </c>
      <c r="W92" s="4" t="s">
        <v>5006</v>
      </c>
    </row>
    <row r="93" spans="1:23" x14ac:dyDescent="0.2">
      <c r="A93" s="3" t="s">
        <v>4078</v>
      </c>
      <c r="B93" s="3" t="s">
        <v>4539</v>
      </c>
      <c r="C93" s="3" t="s">
        <v>4539</v>
      </c>
      <c r="D93" s="5" t="s">
        <v>907</v>
      </c>
      <c r="E93" s="7" t="str">
        <f t="shared" ref="E93:E104" si="6">MID(F93,14,22)</f>
        <v>KNL18-10/110V AC 32A</v>
      </c>
      <c r="F93" s="3" t="s">
        <v>2501</v>
      </c>
      <c r="G93" s="3" t="s">
        <v>5882</v>
      </c>
      <c r="H93" s="3" t="s">
        <v>4079</v>
      </c>
      <c r="I93" s="3" t="s">
        <v>4079</v>
      </c>
      <c r="J93" s="3" t="s">
        <v>4080</v>
      </c>
      <c r="K93" s="3" t="s">
        <v>4080</v>
      </c>
      <c r="L93" s="3" t="s">
        <v>2502</v>
      </c>
      <c r="M93" s="3" t="s">
        <v>4079</v>
      </c>
      <c r="N93" s="3" t="s">
        <v>4081</v>
      </c>
      <c r="O93" s="4">
        <v>1</v>
      </c>
      <c r="P93" s="4">
        <v>0</v>
      </c>
      <c r="Q93" s="4">
        <v>0.3</v>
      </c>
      <c r="R93" s="4">
        <v>44.7</v>
      </c>
      <c r="S93" s="4">
        <v>78.5</v>
      </c>
      <c r="T93" s="4">
        <v>109.3</v>
      </c>
      <c r="U93" s="3" t="s">
        <v>4079</v>
      </c>
      <c r="V93" s="4" t="s">
        <v>4564</v>
      </c>
      <c r="W93" s="4" t="s">
        <v>5006</v>
      </c>
    </row>
    <row r="94" spans="1:23" x14ac:dyDescent="0.2">
      <c r="A94" s="3" t="s">
        <v>4078</v>
      </c>
      <c r="B94" s="3" t="s">
        <v>4539</v>
      </c>
      <c r="C94" s="3" t="s">
        <v>4539</v>
      </c>
      <c r="D94" s="5" t="s">
        <v>908</v>
      </c>
      <c r="E94" s="7" t="str">
        <f t="shared" si="6"/>
        <v>KNL18-10/220V AC 32A</v>
      </c>
      <c r="F94" s="3" t="s">
        <v>2503</v>
      </c>
      <c r="G94" s="3" t="s">
        <v>5883</v>
      </c>
      <c r="H94" s="3" t="s">
        <v>4079</v>
      </c>
      <c r="I94" s="3" t="s">
        <v>4079</v>
      </c>
      <c r="J94" s="3" t="s">
        <v>4080</v>
      </c>
      <c r="K94" s="3" t="s">
        <v>4080</v>
      </c>
      <c r="L94" s="3" t="s">
        <v>2504</v>
      </c>
      <c r="M94" s="3" t="s">
        <v>4079</v>
      </c>
      <c r="N94" s="3" t="s">
        <v>4081</v>
      </c>
      <c r="O94" s="4">
        <v>1</v>
      </c>
      <c r="P94" s="4">
        <v>0</v>
      </c>
      <c r="Q94" s="4">
        <v>0.3</v>
      </c>
      <c r="R94" s="4">
        <v>44.7</v>
      </c>
      <c r="S94" s="4">
        <v>78.5</v>
      </c>
      <c r="T94" s="4">
        <v>109.3</v>
      </c>
      <c r="U94" s="3" t="s">
        <v>4079</v>
      </c>
      <c r="V94" s="4" t="s">
        <v>4564</v>
      </c>
      <c r="W94" s="4" t="s">
        <v>5006</v>
      </c>
    </row>
    <row r="95" spans="1:23" x14ac:dyDescent="0.2">
      <c r="A95" s="3" t="s">
        <v>4078</v>
      </c>
      <c r="B95" s="3" t="s">
        <v>4539</v>
      </c>
      <c r="C95" s="3" t="s">
        <v>4539</v>
      </c>
      <c r="D95" s="5" t="s">
        <v>909</v>
      </c>
      <c r="E95" s="7" t="str">
        <f t="shared" si="6"/>
        <v>KNL 180-00/220V AC 275</v>
      </c>
      <c r="F95" s="3" t="s">
        <v>2505</v>
      </c>
      <c r="G95" s="3" t="s">
        <v>5884</v>
      </c>
      <c r="H95" s="3" t="s">
        <v>4079</v>
      </c>
      <c r="I95" s="3" t="s">
        <v>4079</v>
      </c>
      <c r="J95" s="3" t="s">
        <v>4080</v>
      </c>
      <c r="K95" s="3" t="s">
        <v>4080</v>
      </c>
      <c r="L95" s="3" t="s">
        <v>2506</v>
      </c>
      <c r="M95" s="3" t="s">
        <v>4079</v>
      </c>
      <c r="N95" s="3" t="s">
        <v>4081</v>
      </c>
      <c r="O95" s="4">
        <v>1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3" t="s">
        <v>4079</v>
      </c>
      <c r="V95" s="4" t="s">
        <v>4562</v>
      </c>
      <c r="W95" s="4" t="s">
        <v>5006</v>
      </c>
    </row>
    <row r="96" spans="1:23" x14ac:dyDescent="0.2">
      <c r="A96" s="3" t="s">
        <v>4078</v>
      </c>
      <c r="B96" s="3" t="s">
        <v>4539</v>
      </c>
      <c r="C96" s="3" t="s">
        <v>4539</v>
      </c>
      <c r="D96" s="5" t="s">
        <v>910</v>
      </c>
      <c r="E96" s="7" t="str">
        <f t="shared" si="6"/>
        <v>KNL22-00/220V AC 35A</v>
      </c>
      <c r="F96" s="3" t="s">
        <v>2507</v>
      </c>
      <c r="G96" s="3" t="s">
        <v>5885</v>
      </c>
      <c r="H96" s="3" t="s">
        <v>4079</v>
      </c>
      <c r="I96" s="3" t="s">
        <v>4079</v>
      </c>
      <c r="J96" s="3" t="s">
        <v>4080</v>
      </c>
      <c r="K96" s="3" t="s">
        <v>4080</v>
      </c>
      <c r="L96" s="3" t="s">
        <v>2508</v>
      </c>
      <c r="M96" s="3" t="s">
        <v>4079</v>
      </c>
      <c r="N96" s="3" t="s">
        <v>4081</v>
      </c>
      <c r="O96" s="4">
        <v>1</v>
      </c>
      <c r="P96" s="4">
        <v>0</v>
      </c>
      <c r="Q96" s="4">
        <v>0.32</v>
      </c>
      <c r="R96" s="4">
        <v>44.7</v>
      </c>
      <c r="S96" s="4">
        <v>78.5</v>
      </c>
      <c r="T96" s="4">
        <v>118.6</v>
      </c>
      <c r="U96" s="3" t="s">
        <v>4079</v>
      </c>
      <c r="V96" s="4" t="s">
        <v>4562</v>
      </c>
      <c r="W96" s="4" t="s">
        <v>5006</v>
      </c>
    </row>
    <row r="97" spans="1:23" x14ac:dyDescent="0.2">
      <c r="A97" s="3" t="s">
        <v>4078</v>
      </c>
      <c r="B97" s="3" t="s">
        <v>4539</v>
      </c>
      <c r="C97" s="3" t="s">
        <v>4539</v>
      </c>
      <c r="D97" s="5" t="s">
        <v>911</v>
      </c>
      <c r="E97" s="7" t="str">
        <f t="shared" si="6"/>
        <v>KNL 24V AC 35A</v>
      </c>
      <c r="F97" s="3" t="s">
        <v>2509</v>
      </c>
      <c r="G97" s="3" t="s">
        <v>5886</v>
      </c>
      <c r="H97" s="3" t="s">
        <v>4079</v>
      </c>
      <c r="I97" s="3" t="s">
        <v>4079</v>
      </c>
      <c r="J97" s="3" t="s">
        <v>4080</v>
      </c>
      <c r="K97" s="3" t="s">
        <v>4080</v>
      </c>
      <c r="L97" s="3" t="s">
        <v>2510</v>
      </c>
      <c r="M97" s="3" t="s">
        <v>4079</v>
      </c>
      <c r="N97" s="3" t="s">
        <v>4081</v>
      </c>
      <c r="O97" s="4">
        <v>1</v>
      </c>
      <c r="P97" s="4">
        <v>0</v>
      </c>
      <c r="Q97" s="4">
        <v>0.32</v>
      </c>
      <c r="R97" s="4">
        <v>44.7</v>
      </c>
      <c r="S97" s="4">
        <v>78.5</v>
      </c>
      <c r="T97" s="4">
        <v>118.6</v>
      </c>
      <c r="U97" s="3" t="s">
        <v>4079</v>
      </c>
      <c r="V97" s="4" t="s">
        <v>4562</v>
      </c>
      <c r="W97" s="4" t="s">
        <v>5006</v>
      </c>
    </row>
    <row r="98" spans="1:23" x14ac:dyDescent="0.2">
      <c r="A98" s="3" t="s">
        <v>4078</v>
      </c>
      <c r="B98" s="3" t="s">
        <v>4539</v>
      </c>
      <c r="C98" s="3" t="s">
        <v>4539</v>
      </c>
      <c r="D98" s="5" t="s">
        <v>912</v>
      </c>
      <c r="E98" s="7" t="str">
        <f t="shared" si="6"/>
        <v>KNL 250-00/220V AC 350</v>
      </c>
      <c r="F98" s="3" t="s">
        <v>2511</v>
      </c>
      <c r="G98" s="3" t="s">
        <v>5887</v>
      </c>
      <c r="H98" s="3" t="s">
        <v>4079</v>
      </c>
      <c r="I98" s="3" t="s">
        <v>4079</v>
      </c>
      <c r="J98" s="3" t="s">
        <v>4080</v>
      </c>
      <c r="K98" s="3" t="s">
        <v>4080</v>
      </c>
      <c r="L98" s="3" t="s">
        <v>2512</v>
      </c>
      <c r="M98" s="3" t="s">
        <v>4079</v>
      </c>
      <c r="N98" s="3" t="s">
        <v>4081</v>
      </c>
      <c r="O98" s="4">
        <v>1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3" t="s">
        <v>4079</v>
      </c>
      <c r="V98" s="4" t="s">
        <v>4562</v>
      </c>
      <c r="W98" s="4" t="s">
        <v>5006</v>
      </c>
    </row>
    <row r="99" spans="1:23" x14ac:dyDescent="0.2">
      <c r="A99" s="3" t="s">
        <v>4078</v>
      </c>
      <c r="B99" s="3" t="s">
        <v>4539</v>
      </c>
      <c r="C99" s="3" t="s">
        <v>4539</v>
      </c>
      <c r="D99" s="5" t="s">
        <v>913</v>
      </c>
      <c r="E99" s="7" t="str">
        <f t="shared" si="6"/>
        <v>KNL30-00/220V AC 35A</v>
      </c>
      <c r="F99" s="3" t="s">
        <v>2513</v>
      </c>
      <c r="G99" s="3" t="s">
        <v>5888</v>
      </c>
      <c r="H99" s="3" t="s">
        <v>4079</v>
      </c>
      <c r="I99" s="3" t="s">
        <v>4079</v>
      </c>
      <c r="J99" s="3" t="s">
        <v>4080</v>
      </c>
      <c r="K99" s="3" t="s">
        <v>4080</v>
      </c>
      <c r="L99" s="3" t="s">
        <v>2514</v>
      </c>
      <c r="M99" s="3" t="s">
        <v>4079</v>
      </c>
      <c r="N99" s="3" t="s">
        <v>4081</v>
      </c>
      <c r="O99" s="4">
        <v>1</v>
      </c>
      <c r="P99" s="4">
        <v>0</v>
      </c>
      <c r="Q99" s="4">
        <v>0.32</v>
      </c>
      <c r="R99" s="4">
        <v>44.7</v>
      </c>
      <c r="S99" s="4">
        <v>78.5</v>
      </c>
      <c r="T99" s="4">
        <v>118.6</v>
      </c>
      <c r="U99" s="3" t="s">
        <v>4079</v>
      </c>
      <c r="V99" s="4" t="s">
        <v>4562</v>
      </c>
      <c r="W99" s="4" t="s">
        <v>5006</v>
      </c>
    </row>
    <row r="100" spans="1:23" x14ac:dyDescent="0.2">
      <c r="A100" s="3" t="s">
        <v>4078</v>
      </c>
      <c r="B100" s="3" t="s">
        <v>4539</v>
      </c>
      <c r="C100" s="3" t="s">
        <v>4539</v>
      </c>
      <c r="D100" s="5" t="s">
        <v>914</v>
      </c>
      <c r="E100" s="7" t="str">
        <f t="shared" si="6"/>
        <v>KNL40-11/110V AC 60A</v>
      </c>
      <c r="F100" s="3" t="s">
        <v>2515</v>
      </c>
      <c r="G100" s="3" t="s">
        <v>5889</v>
      </c>
      <c r="H100" s="3" t="s">
        <v>4079</v>
      </c>
      <c r="I100" s="3" t="s">
        <v>4079</v>
      </c>
      <c r="J100" s="3" t="s">
        <v>4080</v>
      </c>
      <c r="K100" s="3" t="s">
        <v>4080</v>
      </c>
      <c r="L100" s="3" t="s">
        <v>2516</v>
      </c>
      <c r="M100" s="3" t="s">
        <v>4079</v>
      </c>
      <c r="N100" s="3" t="s">
        <v>4081</v>
      </c>
      <c r="O100" s="4">
        <v>1</v>
      </c>
      <c r="P100" s="4">
        <v>0</v>
      </c>
      <c r="Q100" s="4">
        <v>0.93</v>
      </c>
      <c r="R100" s="4">
        <v>74</v>
      </c>
      <c r="S100" s="4">
        <v>126.4</v>
      </c>
      <c r="T100" s="4">
        <v>116.2</v>
      </c>
      <c r="U100" s="3" t="s">
        <v>4079</v>
      </c>
      <c r="V100" s="4" t="s">
        <v>4563</v>
      </c>
      <c r="W100" s="4" t="s">
        <v>5006</v>
      </c>
    </row>
    <row r="101" spans="1:23" x14ac:dyDescent="0.2">
      <c r="A101" s="3" t="s">
        <v>4078</v>
      </c>
      <c r="B101" s="3" t="s">
        <v>4539</v>
      </c>
      <c r="C101" s="3" t="s">
        <v>4539</v>
      </c>
      <c r="D101" s="5" t="s">
        <v>915</v>
      </c>
      <c r="E101" s="7" t="str">
        <f t="shared" si="6"/>
        <v>KNL40-11/220V AC 60A</v>
      </c>
      <c r="F101" s="3" t="s">
        <v>2517</v>
      </c>
      <c r="G101" s="3" t="s">
        <v>5890</v>
      </c>
      <c r="H101" s="3" t="s">
        <v>4079</v>
      </c>
      <c r="I101" s="3" t="s">
        <v>4079</v>
      </c>
      <c r="J101" s="3" t="s">
        <v>4080</v>
      </c>
      <c r="K101" s="3" t="s">
        <v>4080</v>
      </c>
      <c r="L101" s="3" t="s">
        <v>93</v>
      </c>
      <c r="M101" s="3" t="s">
        <v>4079</v>
      </c>
      <c r="N101" s="3" t="s">
        <v>4081</v>
      </c>
      <c r="O101" s="4">
        <v>1</v>
      </c>
      <c r="P101" s="4">
        <v>0</v>
      </c>
      <c r="Q101" s="4">
        <v>0.5</v>
      </c>
      <c r="R101" s="4">
        <v>74</v>
      </c>
      <c r="S101" s="4">
        <v>126.4</v>
      </c>
      <c r="T101" s="4">
        <v>116.2</v>
      </c>
      <c r="U101" s="3" t="s">
        <v>4079</v>
      </c>
      <c r="V101" s="4" t="s">
        <v>4563</v>
      </c>
      <c r="W101" s="4" t="s">
        <v>5006</v>
      </c>
    </row>
    <row r="102" spans="1:23" x14ac:dyDescent="0.2">
      <c r="A102" s="3" t="s">
        <v>4078</v>
      </c>
      <c r="B102" s="3" t="s">
        <v>4539</v>
      </c>
      <c r="C102" s="3" t="s">
        <v>4539</v>
      </c>
      <c r="D102" s="5" t="s">
        <v>916</v>
      </c>
      <c r="E102" s="7" t="str">
        <f t="shared" si="6"/>
        <v>KNL40-11/380V AC 60A</v>
      </c>
      <c r="F102" s="3" t="s">
        <v>94</v>
      </c>
      <c r="G102" s="3" t="s">
        <v>5891</v>
      </c>
      <c r="H102" s="3" t="s">
        <v>4079</v>
      </c>
      <c r="I102" s="3" t="s">
        <v>4079</v>
      </c>
      <c r="J102" s="3" t="s">
        <v>4080</v>
      </c>
      <c r="K102" s="3" t="s">
        <v>4080</v>
      </c>
      <c r="L102" s="3" t="s">
        <v>95</v>
      </c>
      <c r="M102" s="3" t="s">
        <v>4079</v>
      </c>
      <c r="N102" s="3" t="s">
        <v>4081</v>
      </c>
      <c r="O102" s="4">
        <v>1</v>
      </c>
      <c r="P102" s="4">
        <v>0</v>
      </c>
      <c r="Q102" s="4">
        <v>0</v>
      </c>
      <c r="R102" s="4">
        <v>74</v>
      </c>
      <c r="S102" s="4">
        <v>126.4</v>
      </c>
      <c r="T102" s="4">
        <v>116.2</v>
      </c>
      <c r="U102" s="3" t="s">
        <v>4079</v>
      </c>
      <c r="V102" s="4" t="s">
        <v>4563</v>
      </c>
      <c r="W102" s="4" t="s">
        <v>5006</v>
      </c>
    </row>
    <row r="103" spans="1:23" x14ac:dyDescent="0.2">
      <c r="A103" s="3" t="s">
        <v>4078</v>
      </c>
      <c r="B103" s="3" t="s">
        <v>4539</v>
      </c>
      <c r="C103" s="3" t="s">
        <v>4539</v>
      </c>
      <c r="D103" s="5" t="s">
        <v>917</v>
      </c>
      <c r="E103" s="7" t="str">
        <f t="shared" si="6"/>
        <v>KNL65-11/110V AC 80A</v>
      </c>
      <c r="F103" s="3" t="s">
        <v>96</v>
      </c>
      <c r="G103" s="3" t="s">
        <v>5892</v>
      </c>
      <c r="H103" s="3" t="s">
        <v>4079</v>
      </c>
      <c r="I103" s="3" t="s">
        <v>4079</v>
      </c>
      <c r="J103" s="3" t="s">
        <v>4080</v>
      </c>
      <c r="K103" s="3" t="s">
        <v>4080</v>
      </c>
      <c r="L103" s="3" t="s">
        <v>97</v>
      </c>
      <c r="M103" s="3" t="s">
        <v>4079</v>
      </c>
      <c r="N103" s="3" t="s">
        <v>4081</v>
      </c>
      <c r="O103" s="4">
        <v>1</v>
      </c>
      <c r="P103" s="4">
        <v>0</v>
      </c>
      <c r="Q103" s="4">
        <v>0.93</v>
      </c>
      <c r="R103" s="4">
        <v>74</v>
      </c>
      <c r="S103" s="4">
        <v>126.4</v>
      </c>
      <c r="T103" s="4">
        <v>116.2</v>
      </c>
      <c r="U103" s="3" t="s">
        <v>4079</v>
      </c>
      <c r="V103" s="4" t="s">
        <v>4563</v>
      </c>
      <c r="W103" s="4" t="s">
        <v>5006</v>
      </c>
    </row>
    <row r="104" spans="1:23" x14ac:dyDescent="0.2">
      <c r="A104" s="3" t="s">
        <v>4078</v>
      </c>
      <c r="B104" s="3" t="s">
        <v>4539</v>
      </c>
      <c r="C104" s="3" t="s">
        <v>4539</v>
      </c>
      <c r="D104" s="5" t="s">
        <v>918</v>
      </c>
      <c r="E104" s="7" t="str">
        <f t="shared" si="6"/>
        <v>KNL65-11/220V AC 80A</v>
      </c>
      <c r="F104" s="3" t="s">
        <v>98</v>
      </c>
      <c r="G104" s="3" t="s">
        <v>5893</v>
      </c>
      <c r="H104" s="3" t="s">
        <v>4079</v>
      </c>
      <c r="I104" s="3" t="s">
        <v>4079</v>
      </c>
      <c r="J104" s="3" t="s">
        <v>4080</v>
      </c>
      <c r="K104" s="3" t="s">
        <v>4080</v>
      </c>
      <c r="L104" s="3" t="s">
        <v>99</v>
      </c>
      <c r="M104" s="3" t="s">
        <v>4079</v>
      </c>
      <c r="N104" s="3" t="s">
        <v>4081</v>
      </c>
      <c r="O104" s="4">
        <v>1</v>
      </c>
      <c r="P104" s="4">
        <v>0</v>
      </c>
      <c r="Q104" s="4">
        <v>0.93</v>
      </c>
      <c r="R104" s="4">
        <v>74</v>
      </c>
      <c r="S104" s="4">
        <v>126.4</v>
      </c>
      <c r="T104" s="4">
        <v>116.2</v>
      </c>
      <c r="U104" s="3" t="s">
        <v>4079</v>
      </c>
      <c r="V104" s="4" t="s">
        <v>4563</v>
      </c>
      <c r="W104" s="4" t="s">
        <v>5006</v>
      </c>
    </row>
    <row r="105" spans="1:23" x14ac:dyDescent="0.2">
      <c r="A105" s="3" t="s">
        <v>4078</v>
      </c>
      <c r="B105" s="3" t="s">
        <v>4539</v>
      </c>
      <c r="C105" s="3" t="s">
        <v>4078</v>
      </c>
      <c r="D105" s="5" t="s">
        <v>919</v>
      </c>
      <c r="E105" s="7" t="str">
        <f>MID(F105,8,28)</f>
        <v xml:space="preserve"> KNL9G-01/21 24V/DC</v>
      </c>
      <c r="F105" s="3" t="s">
        <v>2576</v>
      </c>
      <c r="G105" s="3" t="s">
        <v>2576</v>
      </c>
      <c r="H105" s="3" t="s">
        <v>4079</v>
      </c>
      <c r="I105" s="3" t="s">
        <v>4079</v>
      </c>
      <c r="J105" s="3" t="s">
        <v>4080</v>
      </c>
      <c r="K105" s="3" t="s">
        <v>4080</v>
      </c>
      <c r="L105" s="3" t="s">
        <v>2577</v>
      </c>
      <c r="M105" s="3" t="s">
        <v>4079</v>
      </c>
      <c r="N105" s="3" t="s">
        <v>4081</v>
      </c>
      <c r="O105" s="4">
        <v>1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3" t="s">
        <v>4079</v>
      </c>
      <c r="V105" s="4" t="s">
        <v>4564</v>
      </c>
      <c r="W105" s="4" t="s">
        <v>5006</v>
      </c>
    </row>
    <row r="106" spans="1:23" x14ac:dyDescent="0.2">
      <c r="A106" s="3" t="s">
        <v>4078</v>
      </c>
      <c r="B106" s="3" t="s">
        <v>4539</v>
      </c>
      <c r="C106" s="3" t="s">
        <v>4078</v>
      </c>
      <c r="D106" s="5" t="s">
        <v>920</v>
      </c>
      <c r="E106" s="7" t="str">
        <f>MID(F106,8,28)</f>
        <v xml:space="preserve"> KNL9G-10/220V DC NPL</v>
      </c>
      <c r="F106" s="3" t="s">
        <v>2578</v>
      </c>
      <c r="G106" s="3" t="s">
        <v>2578</v>
      </c>
      <c r="H106" s="3" t="s">
        <v>4079</v>
      </c>
      <c r="I106" s="3" t="s">
        <v>4079</v>
      </c>
      <c r="J106" s="3" t="s">
        <v>4080</v>
      </c>
      <c r="K106" s="3" t="s">
        <v>4080</v>
      </c>
      <c r="L106" s="3" t="s">
        <v>2579</v>
      </c>
      <c r="M106" s="3" t="s">
        <v>4079</v>
      </c>
      <c r="N106" s="3" t="s">
        <v>4081</v>
      </c>
      <c r="O106" s="4">
        <v>1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3" t="s">
        <v>4079</v>
      </c>
      <c r="V106" s="4" t="s">
        <v>4564</v>
      </c>
      <c r="W106" s="4" t="s">
        <v>5006</v>
      </c>
    </row>
    <row r="107" spans="1:23" x14ac:dyDescent="0.2">
      <c r="A107" s="3" t="s">
        <v>4078</v>
      </c>
      <c r="B107" s="3" t="s">
        <v>4539</v>
      </c>
      <c r="C107" s="3" t="s">
        <v>4539</v>
      </c>
      <c r="D107" s="5" t="s">
        <v>921</v>
      </c>
      <c r="E107" s="7" t="str">
        <f>MID(F107,8,28)</f>
        <v>KNL09G-10-NPL1-01/220V DC 25</v>
      </c>
      <c r="F107" s="3" t="s">
        <v>2580</v>
      </c>
      <c r="G107" s="3" t="s">
        <v>5908</v>
      </c>
      <c r="H107" s="3" t="s">
        <v>4079</v>
      </c>
      <c r="I107" s="3" t="s">
        <v>4079</v>
      </c>
      <c r="J107" s="3" t="s">
        <v>4080</v>
      </c>
      <c r="K107" s="3" t="s">
        <v>4080</v>
      </c>
      <c r="L107" s="3" t="s">
        <v>2581</v>
      </c>
      <c r="M107" s="3" t="s">
        <v>4079</v>
      </c>
      <c r="N107" s="3" t="s">
        <v>4081</v>
      </c>
      <c r="O107" s="4">
        <v>1</v>
      </c>
      <c r="P107" s="4">
        <v>0</v>
      </c>
      <c r="Q107" s="4">
        <v>0.3</v>
      </c>
      <c r="R107" s="4">
        <v>0</v>
      </c>
      <c r="S107" s="4">
        <v>0</v>
      </c>
      <c r="T107" s="4">
        <v>0</v>
      </c>
      <c r="U107" s="3" t="s">
        <v>4079</v>
      </c>
      <c r="V107" s="4" t="s">
        <v>4564</v>
      </c>
      <c r="W107" s="4" t="s">
        <v>5006</v>
      </c>
    </row>
    <row r="108" spans="1:23" x14ac:dyDescent="0.2">
      <c r="A108" s="3" t="s">
        <v>4078</v>
      </c>
      <c r="B108" s="3" t="s">
        <v>4539</v>
      </c>
      <c r="C108" s="3" t="s">
        <v>4539</v>
      </c>
      <c r="D108" s="5" t="s">
        <v>922</v>
      </c>
      <c r="E108" s="7" t="str">
        <f>MID(F108,8,28)</f>
        <v>KNL09G-10-NDL2-21/12V DC 25A</v>
      </c>
      <c r="F108" s="3" t="s">
        <v>2582</v>
      </c>
      <c r="G108" s="3" t="s">
        <v>5909</v>
      </c>
      <c r="H108" s="3" t="s">
        <v>4079</v>
      </c>
      <c r="I108" s="3" t="s">
        <v>4079</v>
      </c>
      <c r="J108" s="3" t="s">
        <v>4080</v>
      </c>
      <c r="K108" s="3" t="s">
        <v>4080</v>
      </c>
      <c r="L108" s="3" t="s">
        <v>2583</v>
      </c>
      <c r="M108" s="3" t="s">
        <v>4079</v>
      </c>
      <c r="N108" s="3" t="s">
        <v>4081</v>
      </c>
      <c r="O108" s="4">
        <v>1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3" t="s">
        <v>4079</v>
      </c>
      <c r="V108" s="4" t="s">
        <v>4564</v>
      </c>
      <c r="W108" s="4" t="s">
        <v>5006</v>
      </c>
    </row>
    <row r="109" spans="1:23" x14ac:dyDescent="0.2">
      <c r="A109" s="3" t="s">
        <v>4078</v>
      </c>
      <c r="B109" s="3" t="s">
        <v>4539</v>
      </c>
      <c r="C109" s="3" t="s">
        <v>4539</v>
      </c>
      <c r="D109" s="5" t="s">
        <v>923</v>
      </c>
      <c r="E109" s="7" t="str">
        <f>MID(F109,14,22)</f>
        <v>KNL95-00/110V AC 125A</v>
      </c>
      <c r="F109" s="3" t="s">
        <v>2584</v>
      </c>
      <c r="G109" s="3" t="s">
        <v>5894</v>
      </c>
      <c r="H109" s="3" t="s">
        <v>4079</v>
      </c>
      <c r="I109" s="3" t="s">
        <v>4079</v>
      </c>
      <c r="J109" s="3" t="s">
        <v>4080</v>
      </c>
      <c r="K109" s="3" t="s">
        <v>4080</v>
      </c>
      <c r="L109" s="3" t="s">
        <v>2585</v>
      </c>
      <c r="M109" s="3" t="s">
        <v>4079</v>
      </c>
      <c r="N109" s="3" t="s">
        <v>4081</v>
      </c>
      <c r="O109" s="4">
        <v>1</v>
      </c>
      <c r="P109" s="4">
        <v>0</v>
      </c>
      <c r="Q109" s="4">
        <v>1.01</v>
      </c>
      <c r="R109" s="4">
        <v>0</v>
      </c>
      <c r="S109" s="4">
        <v>0</v>
      </c>
      <c r="T109" s="4">
        <v>0</v>
      </c>
      <c r="U109" s="3" t="s">
        <v>4079</v>
      </c>
      <c r="V109" s="4" t="s">
        <v>4564</v>
      </c>
      <c r="W109" s="4" t="s">
        <v>5006</v>
      </c>
    </row>
    <row r="110" spans="1:23" x14ac:dyDescent="0.2">
      <c r="A110" s="3" t="s">
        <v>4078</v>
      </c>
      <c r="B110" s="3" t="s">
        <v>4539</v>
      </c>
      <c r="C110" s="3" t="s">
        <v>4539</v>
      </c>
      <c r="D110" s="5" t="s">
        <v>924</v>
      </c>
      <c r="E110" s="7" t="str">
        <f>MID(F110,14,22)</f>
        <v>KNL95-00/220V AC 125A</v>
      </c>
      <c r="F110" s="3" t="s">
        <v>2586</v>
      </c>
      <c r="G110" s="3" t="s">
        <v>5895</v>
      </c>
      <c r="H110" s="3" t="s">
        <v>4079</v>
      </c>
      <c r="I110" s="3" t="s">
        <v>4079</v>
      </c>
      <c r="J110" s="3" t="s">
        <v>4080</v>
      </c>
      <c r="K110" s="3" t="s">
        <v>4080</v>
      </c>
      <c r="L110" s="3" t="s">
        <v>2587</v>
      </c>
      <c r="M110" s="3" t="s">
        <v>4079</v>
      </c>
      <c r="N110" s="3" t="s">
        <v>4081</v>
      </c>
      <c r="O110" s="4">
        <v>1</v>
      </c>
      <c r="P110" s="4">
        <v>0</v>
      </c>
      <c r="Q110" s="4">
        <v>1.01</v>
      </c>
      <c r="R110" s="4">
        <v>0</v>
      </c>
      <c r="S110" s="4">
        <v>0</v>
      </c>
      <c r="T110" s="4">
        <v>0</v>
      </c>
      <c r="U110" s="3" t="s">
        <v>4079</v>
      </c>
      <c r="V110" s="4" t="s">
        <v>4564</v>
      </c>
      <c r="W110" s="4" t="s">
        <v>5006</v>
      </c>
    </row>
    <row r="111" spans="1:23" x14ac:dyDescent="0.2">
      <c r="A111" s="3" t="s">
        <v>4078</v>
      </c>
      <c r="B111" s="3" t="s">
        <v>4535</v>
      </c>
      <c r="C111" s="3" t="s">
        <v>4542</v>
      </c>
      <c r="D111" s="5" t="s">
        <v>925</v>
      </c>
      <c r="E111" s="7" t="str">
        <f>MID(F111,16,20)</f>
        <v>MIS 0,1-0,16A</v>
      </c>
      <c r="F111" s="3" t="s">
        <v>2588</v>
      </c>
      <c r="G111" s="3" t="s">
        <v>5910</v>
      </c>
      <c r="H111" s="3" t="s">
        <v>4079</v>
      </c>
      <c r="I111" s="3" t="s">
        <v>4079</v>
      </c>
      <c r="J111" s="3" t="s">
        <v>4080</v>
      </c>
      <c r="K111" s="3" t="s">
        <v>4080</v>
      </c>
      <c r="L111" s="3" t="s">
        <v>2589</v>
      </c>
      <c r="M111" s="3" t="s">
        <v>4079</v>
      </c>
      <c r="N111" s="3" t="s">
        <v>4081</v>
      </c>
      <c r="O111" s="4">
        <v>1</v>
      </c>
      <c r="P111" s="4">
        <v>0</v>
      </c>
      <c r="Q111" s="4">
        <v>0</v>
      </c>
      <c r="R111" s="4">
        <v>45</v>
      </c>
      <c r="S111" s="4">
        <v>89.5</v>
      </c>
      <c r="T111" s="4">
        <v>78.5</v>
      </c>
      <c r="U111" s="3" t="s">
        <v>4079</v>
      </c>
      <c r="V111" s="4" t="s">
        <v>4565</v>
      </c>
      <c r="W111" s="4" t="s">
        <v>5007</v>
      </c>
    </row>
    <row r="112" spans="1:23" x14ac:dyDescent="0.2">
      <c r="A112" s="3" t="s">
        <v>4078</v>
      </c>
      <c r="B112" s="3" t="s">
        <v>4535</v>
      </c>
      <c r="C112" s="3" t="s">
        <v>4542</v>
      </c>
      <c r="D112" s="5" t="s">
        <v>926</v>
      </c>
      <c r="E112" s="7" t="str">
        <f t="shared" ref="E112:E122" si="7">MID(F112,16,20)</f>
        <v>MIS 0,16-0,25A</v>
      </c>
      <c r="F112" s="3" t="s">
        <v>2590</v>
      </c>
      <c r="G112" s="3" t="s">
        <v>5911</v>
      </c>
      <c r="H112" s="3" t="s">
        <v>4079</v>
      </c>
      <c r="I112" s="3" t="s">
        <v>4079</v>
      </c>
      <c r="J112" s="3" t="s">
        <v>4080</v>
      </c>
      <c r="K112" s="3" t="s">
        <v>4080</v>
      </c>
      <c r="L112" s="3" t="s">
        <v>2591</v>
      </c>
      <c r="M112" s="3" t="s">
        <v>4079</v>
      </c>
      <c r="N112" s="3" t="s">
        <v>4081</v>
      </c>
      <c r="O112" s="4">
        <v>1</v>
      </c>
      <c r="P112" s="4">
        <v>0</v>
      </c>
      <c r="Q112" s="4">
        <v>0</v>
      </c>
      <c r="R112" s="4">
        <v>45</v>
      </c>
      <c r="S112" s="4">
        <v>89.5</v>
      </c>
      <c r="T112" s="4">
        <v>78.5</v>
      </c>
      <c r="U112" s="3" t="s">
        <v>4079</v>
      </c>
      <c r="V112" s="4" t="s">
        <v>4565</v>
      </c>
      <c r="W112" s="4" t="s">
        <v>5007</v>
      </c>
    </row>
    <row r="113" spans="1:23" x14ac:dyDescent="0.2">
      <c r="A113" s="3" t="s">
        <v>4078</v>
      </c>
      <c r="B113" s="3" t="s">
        <v>4535</v>
      </c>
      <c r="C113" s="3" t="s">
        <v>4542</v>
      </c>
      <c r="D113" s="5" t="s">
        <v>927</v>
      </c>
      <c r="E113" s="7" t="str">
        <f t="shared" si="7"/>
        <v>MIS 0,25-0,40A</v>
      </c>
      <c r="F113" s="3" t="s">
        <v>2592</v>
      </c>
      <c r="G113" s="3" t="s">
        <v>5912</v>
      </c>
      <c r="H113" s="3" t="s">
        <v>4079</v>
      </c>
      <c r="I113" s="3" t="s">
        <v>4079</v>
      </c>
      <c r="J113" s="3" t="s">
        <v>4080</v>
      </c>
      <c r="K113" s="3" t="s">
        <v>4080</v>
      </c>
      <c r="L113" s="3" t="s">
        <v>2593</v>
      </c>
      <c r="M113" s="3" t="s">
        <v>4079</v>
      </c>
      <c r="N113" s="3" t="s">
        <v>4081</v>
      </c>
      <c r="O113" s="4">
        <v>1</v>
      </c>
      <c r="P113" s="4">
        <v>0</v>
      </c>
      <c r="Q113" s="4">
        <v>0.25</v>
      </c>
      <c r="R113" s="4">
        <v>45</v>
      </c>
      <c r="S113" s="4">
        <v>89.5</v>
      </c>
      <c r="T113" s="4">
        <v>78.5</v>
      </c>
      <c r="U113" s="3" t="s">
        <v>4079</v>
      </c>
      <c r="V113" s="4" t="s">
        <v>4565</v>
      </c>
      <c r="W113" s="4" t="s">
        <v>5007</v>
      </c>
    </row>
    <row r="114" spans="1:23" x14ac:dyDescent="0.2">
      <c r="A114" s="3" t="s">
        <v>4078</v>
      </c>
      <c r="B114" s="3" t="s">
        <v>4535</v>
      </c>
      <c r="C114" s="3" t="s">
        <v>4542</v>
      </c>
      <c r="D114" s="5" t="s">
        <v>928</v>
      </c>
      <c r="E114" s="7" t="str">
        <f t="shared" si="7"/>
        <v>MIS 0,63A</v>
      </c>
      <c r="F114" s="3" t="s">
        <v>2594</v>
      </c>
      <c r="G114" s="3" t="s">
        <v>5913</v>
      </c>
      <c r="H114" s="3" t="s">
        <v>4079</v>
      </c>
      <c r="I114" s="3" t="s">
        <v>4079</v>
      </c>
      <c r="J114" s="3" t="s">
        <v>4080</v>
      </c>
      <c r="K114" s="3" t="s">
        <v>4080</v>
      </c>
      <c r="L114" s="3" t="s">
        <v>2595</v>
      </c>
      <c r="M114" s="3" t="s">
        <v>4079</v>
      </c>
      <c r="N114" s="3" t="s">
        <v>4081</v>
      </c>
      <c r="O114" s="4">
        <v>1</v>
      </c>
      <c r="P114" s="4">
        <v>0</v>
      </c>
      <c r="Q114" s="4">
        <v>0.3</v>
      </c>
      <c r="R114" s="4">
        <v>45</v>
      </c>
      <c r="S114" s="4">
        <v>89.5</v>
      </c>
      <c r="T114" s="4">
        <v>78.5</v>
      </c>
      <c r="U114" s="3" t="s">
        <v>4079</v>
      </c>
      <c r="V114" s="4" t="s">
        <v>4565</v>
      </c>
      <c r="W114" s="4" t="s">
        <v>5007</v>
      </c>
    </row>
    <row r="115" spans="1:23" x14ac:dyDescent="0.2">
      <c r="A115" s="3" t="s">
        <v>4078</v>
      </c>
      <c r="B115" s="3" t="s">
        <v>4535</v>
      </c>
      <c r="C115" s="3" t="s">
        <v>4542</v>
      </c>
      <c r="D115" s="5" t="s">
        <v>929</v>
      </c>
      <c r="E115" s="7" t="str">
        <f t="shared" si="7"/>
        <v>MIS 1A</v>
      </c>
      <c r="F115" s="3" t="s">
        <v>2596</v>
      </c>
      <c r="G115" s="3" t="s">
        <v>5914</v>
      </c>
      <c r="H115" s="3" t="s">
        <v>4079</v>
      </c>
      <c r="I115" s="3" t="s">
        <v>4079</v>
      </c>
      <c r="J115" s="3" t="s">
        <v>4080</v>
      </c>
      <c r="K115" s="3" t="s">
        <v>4080</v>
      </c>
      <c r="L115" s="3" t="s">
        <v>2597</v>
      </c>
      <c r="M115" s="3" t="s">
        <v>4079</v>
      </c>
      <c r="N115" s="3" t="s">
        <v>4081</v>
      </c>
      <c r="O115" s="4">
        <v>1</v>
      </c>
      <c r="P115" s="4">
        <v>0</v>
      </c>
      <c r="Q115" s="4">
        <v>0.3</v>
      </c>
      <c r="R115" s="4">
        <v>45</v>
      </c>
      <c r="S115" s="4">
        <v>89.5</v>
      </c>
      <c r="T115" s="4">
        <v>78.5</v>
      </c>
      <c r="U115" s="3" t="s">
        <v>4079</v>
      </c>
      <c r="V115" s="4" t="s">
        <v>4565</v>
      </c>
      <c r="W115" s="4" t="s">
        <v>5007</v>
      </c>
    </row>
    <row r="116" spans="1:23" x14ac:dyDescent="0.2">
      <c r="A116" s="3" t="s">
        <v>4078</v>
      </c>
      <c r="B116" s="3" t="s">
        <v>4535</v>
      </c>
      <c r="C116" s="3" t="s">
        <v>4542</v>
      </c>
      <c r="D116" s="5" t="s">
        <v>930</v>
      </c>
      <c r="E116" s="7" t="str">
        <f t="shared" si="7"/>
        <v>MIS 1,0-1,6A</v>
      </c>
      <c r="F116" s="3" t="s">
        <v>2598</v>
      </c>
      <c r="G116" s="3" t="s">
        <v>5915</v>
      </c>
      <c r="H116" s="3" t="s">
        <v>4079</v>
      </c>
      <c r="I116" s="3" t="s">
        <v>4079</v>
      </c>
      <c r="J116" s="3" t="s">
        <v>4080</v>
      </c>
      <c r="K116" s="3" t="s">
        <v>4080</v>
      </c>
      <c r="L116" s="3" t="s">
        <v>2599</v>
      </c>
      <c r="M116" s="3" t="s">
        <v>4079</v>
      </c>
      <c r="N116" s="3" t="s">
        <v>4081</v>
      </c>
      <c r="O116" s="4">
        <v>1</v>
      </c>
      <c r="P116" s="4">
        <v>0</v>
      </c>
      <c r="Q116" s="4">
        <v>0.3</v>
      </c>
      <c r="R116" s="4">
        <v>45</v>
      </c>
      <c r="S116" s="4">
        <v>89.5</v>
      </c>
      <c r="T116" s="4">
        <v>78.5</v>
      </c>
      <c r="U116" s="3" t="s">
        <v>4079</v>
      </c>
      <c r="V116" s="4" t="s">
        <v>4565</v>
      </c>
      <c r="W116" s="4" t="s">
        <v>5007</v>
      </c>
    </row>
    <row r="117" spans="1:23" x14ac:dyDescent="0.2">
      <c r="A117" s="3" t="s">
        <v>4078</v>
      </c>
      <c r="B117" s="3" t="s">
        <v>4535</v>
      </c>
      <c r="C117" s="3" t="s">
        <v>4542</v>
      </c>
      <c r="D117" s="5" t="s">
        <v>931</v>
      </c>
      <c r="E117" s="7" t="str">
        <f t="shared" si="7"/>
        <v>MIS 2,5A</v>
      </c>
      <c r="F117" s="3" t="s">
        <v>2600</v>
      </c>
      <c r="G117" s="3" t="s">
        <v>5916</v>
      </c>
      <c r="H117" s="3" t="s">
        <v>4079</v>
      </c>
      <c r="I117" s="3" t="s">
        <v>4079</v>
      </c>
      <c r="J117" s="3" t="s">
        <v>4080</v>
      </c>
      <c r="K117" s="3" t="s">
        <v>4080</v>
      </c>
      <c r="L117" s="3" t="s">
        <v>2601</v>
      </c>
      <c r="M117" s="3" t="s">
        <v>4079</v>
      </c>
      <c r="N117" s="3" t="s">
        <v>4081</v>
      </c>
      <c r="O117" s="4">
        <v>1</v>
      </c>
      <c r="P117" s="4">
        <v>0</v>
      </c>
      <c r="Q117" s="4">
        <v>0.3</v>
      </c>
      <c r="R117" s="4">
        <v>45</v>
      </c>
      <c r="S117" s="4">
        <v>89.5</v>
      </c>
      <c r="T117" s="4">
        <v>78.5</v>
      </c>
      <c r="U117" s="3" t="s">
        <v>4079</v>
      </c>
      <c r="V117" s="4" t="s">
        <v>4565</v>
      </c>
      <c r="W117" s="4" t="s">
        <v>5007</v>
      </c>
    </row>
    <row r="118" spans="1:23" x14ac:dyDescent="0.2">
      <c r="A118" s="3" t="s">
        <v>4078</v>
      </c>
      <c r="B118" s="3" t="s">
        <v>4535</v>
      </c>
      <c r="C118" s="3" t="s">
        <v>4542</v>
      </c>
      <c r="D118" s="5" t="s">
        <v>932</v>
      </c>
      <c r="E118" s="7" t="str">
        <f t="shared" si="7"/>
        <v>MIS 2,5-4A</v>
      </c>
      <c r="F118" s="3" t="s">
        <v>2602</v>
      </c>
      <c r="G118" s="3" t="s">
        <v>5917</v>
      </c>
      <c r="H118" s="3" t="s">
        <v>4079</v>
      </c>
      <c r="I118" s="3" t="s">
        <v>4079</v>
      </c>
      <c r="J118" s="3" t="s">
        <v>4080</v>
      </c>
      <c r="K118" s="3" t="s">
        <v>4080</v>
      </c>
      <c r="L118" s="3" t="s">
        <v>2603</v>
      </c>
      <c r="M118" s="3" t="s">
        <v>4079</v>
      </c>
      <c r="N118" s="3" t="s">
        <v>4081</v>
      </c>
      <c r="O118" s="4">
        <v>1</v>
      </c>
      <c r="P118" s="4">
        <v>0</v>
      </c>
      <c r="Q118" s="4">
        <v>0.3</v>
      </c>
      <c r="R118" s="4">
        <v>45</v>
      </c>
      <c r="S118" s="4">
        <v>89.5</v>
      </c>
      <c r="T118" s="4">
        <v>78.5</v>
      </c>
      <c r="U118" s="3" t="s">
        <v>4079</v>
      </c>
      <c r="V118" s="4" t="s">
        <v>4565</v>
      </c>
      <c r="W118" s="4" t="s">
        <v>5007</v>
      </c>
    </row>
    <row r="119" spans="1:23" x14ac:dyDescent="0.2">
      <c r="A119" s="3" t="s">
        <v>4078</v>
      </c>
      <c r="B119" s="3" t="s">
        <v>4535</v>
      </c>
      <c r="C119" s="3" t="s">
        <v>4542</v>
      </c>
      <c r="D119" s="5" t="s">
        <v>933</v>
      </c>
      <c r="E119" s="7" t="str">
        <f t="shared" si="7"/>
        <v>MIS 4,0-6,3A</v>
      </c>
      <c r="F119" s="3" t="s">
        <v>2604</v>
      </c>
      <c r="G119" s="3" t="s">
        <v>5918</v>
      </c>
      <c r="H119" s="3" t="s">
        <v>4079</v>
      </c>
      <c r="I119" s="3" t="s">
        <v>4079</v>
      </c>
      <c r="J119" s="3" t="s">
        <v>4080</v>
      </c>
      <c r="K119" s="3" t="s">
        <v>4080</v>
      </c>
      <c r="L119" s="3" t="s">
        <v>2605</v>
      </c>
      <c r="M119" s="3" t="s">
        <v>4079</v>
      </c>
      <c r="N119" s="3" t="s">
        <v>4081</v>
      </c>
      <c r="O119" s="4">
        <v>1</v>
      </c>
      <c r="P119" s="4">
        <v>0</v>
      </c>
      <c r="Q119" s="4">
        <v>0.3</v>
      </c>
      <c r="R119" s="4">
        <v>45</v>
      </c>
      <c r="S119" s="4">
        <v>89.5</v>
      </c>
      <c r="T119" s="4">
        <v>78.5</v>
      </c>
      <c r="U119" s="3" t="s">
        <v>4079</v>
      </c>
      <c r="V119" s="4" t="s">
        <v>4565</v>
      </c>
      <c r="W119" s="4" t="s">
        <v>5007</v>
      </c>
    </row>
    <row r="120" spans="1:23" x14ac:dyDescent="0.2">
      <c r="A120" s="3" t="s">
        <v>4078</v>
      </c>
      <c r="B120" s="3" t="s">
        <v>4535</v>
      </c>
      <c r="C120" s="3" t="s">
        <v>4542</v>
      </c>
      <c r="D120" s="5" t="s">
        <v>934</v>
      </c>
      <c r="E120" s="7" t="str">
        <f t="shared" si="7"/>
        <v>MIS 6,3-10A</v>
      </c>
      <c r="F120" s="3" t="s">
        <v>2606</v>
      </c>
      <c r="G120" s="3" t="s">
        <v>5919</v>
      </c>
      <c r="H120" s="3" t="s">
        <v>4079</v>
      </c>
      <c r="I120" s="3" t="s">
        <v>4079</v>
      </c>
      <c r="J120" s="3" t="s">
        <v>4080</v>
      </c>
      <c r="K120" s="3" t="s">
        <v>4080</v>
      </c>
      <c r="L120" s="3" t="s">
        <v>2607</v>
      </c>
      <c r="M120" s="3" t="s">
        <v>4079</v>
      </c>
      <c r="N120" s="3" t="s">
        <v>4081</v>
      </c>
      <c r="O120" s="4">
        <v>1</v>
      </c>
      <c r="P120" s="4">
        <v>0</v>
      </c>
      <c r="Q120" s="4">
        <v>0.3</v>
      </c>
      <c r="R120" s="4">
        <v>45</v>
      </c>
      <c r="S120" s="4">
        <v>89.5</v>
      </c>
      <c r="T120" s="4">
        <v>78.5</v>
      </c>
      <c r="U120" s="3" t="s">
        <v>4079</v>
      </c>
      <c r="V120" s="4" t="s">
        <v>4565</v>
      </c>
      <c r="W120" s="4" t="s">
        <v>5007</v>
      </c>
    </row>
    <row r="121" spans="1:23" x14ac:dyDescent="0.2">
      <c r="A121" s="3" t="s">
        <v>4078</v>
      </c>
      <c r="B121" s="3" t="s">
        <v>4535</v>
      </c>
      <c r="C121" s="3" t="s">
        <v>4542</v>
      </c>
      <c r="D121" s="5" t="s">
        <v>935</v>
      </c>
      <c r="E121" s="7" t="str">
        <f t="shared" si="7"/>
        <v>MIS 10-16A</v>
      </c>
      <c r="F121" s="3" t="s">
        <v>2608</v>
      </c>
      <c r="G121" s="3" t="s">
        <v>5920</v>
      </c>
      <c r="H121" s="3" t="s">
        <v>4079</v>
      </c>
      <c r="I121" s="3" t="s">
        <v>4079</v>
      </c>
      <c r="J121" s="3" t="s">
        <v>4080</v>
      </c>
      <c r="K121" s="3" t="s">
        <v>4080</v>
      </c>
      <c r="L121" s="3" t="s">
        <v>2609</v>
      </c>
      <c r="M121" s="3" t="s">
        <v>4079</v>
      </c>
      <c r="N121" s="3" t="s">
        <v>4081</v>
      </c>
      <c r="O121" s="4">
        <v>1</v>
      </c>
      <c r="P121" s="4">
        <v>0</v>
      </c>
      <c r="Q121" s="4">
        <v>0.3</v>
      </c>
      <c r="R121" s="4">
        <v>45</v>
      </c>
      <c r="S121" s="4">
        <v>89.5</v>
      </c>
      <c r="T121" s="4">
        <v>78.5</v>
      </c>
      <c r="U121" s="3" t="s">
        <v>4079</v>
      </c>
      <c r="V121" s="4" t="s">
        <v>4565</v>
      </c>
      <c r="W121" s="4" t="s">
        <v>5007</v>
      </c>
    </row>
    <row r="122" spans="1:23" x14ac:dyDescent="0.2">
      <c r="A122" s="3" t="s">
        <v>4078</v>
      </c>
      <c r="B122" s="3" t="s">
        <v>4535</v>
      </c>
      <c r="C122" s="3" t="s">
        <v>4542</v>
      </c>
      <c r="D122" s="5" t="s">
        <v>936</v>
      </c>
      <c r="E122" s="7" t="str">
        <f t="shared" si="7"/>
        <v>MIS20 16-20A</v>
      </c>
      <c r="F122" s="3" t="s">
        <v>2610</v>
      </c>
      <c r="G122" s="3" t="s">
        <v>5921</v>
      </c>
      <c r="H122" s="3" t="s">
        <v>4079</v>
      </c>
      <c r="I122" s="3" t="s">
        <v>4079</v>
      </c>
      <c r="J122" s="3" t="s">
        <v>4080</v>
      </c>
      <c r="K122" s="3" t="s">
        <v>4080</v>
      </c>
      <c r="L122" s="3" t="s">
        <v>2611</v>
      </c>
      <c r="M122" s="3" t="s">
        <v>4079</v>
      </c>
      <c r="N122" s="3" t="s">
        <v>4081</v>
      </c>
      <c r="O122" s="4">
        <v>1</v>
      </c>
      <c r="P122" s="4">
        <v>0</v>
      </c>
      <c r="Q122" s="4">
        <v>0.3</v>
      </c>
      <c r="R122" s="4">
        <v>45</v>
      </c>
      <c r="S122" s="4">
        <v>89.5</v>
      </c>
      <c r="T122" s="4">
        <v>78.5</v>
      </c>
      <c r="U122" s="3" t="s">
        <v>4079</v>
      </c>
      <c r="V122" s="4" t="s">
        <v>4565</v>
      </c>
      <c r="W122" s="4" t="s">
        <v>5007</v>
      </c>
    </row>
    <row r="123" spans="1:23" x14ac:dyDescent="0.2">
      <c r="A123" s="3" t="s">
        <v>4078</v>
      </c>
      <c r="B123" s="3" t="s">
        <v>4535</v>
      </c>
      <c r="C123" s="3" t="s">
        <v>4542</v>
      </c>
      <c r="D123" s="5" t="s">
        <v>937</v>
      </c>
      <c r="E123" s="7" t="str">
        <f t="shared" ref="E123:E137" si="8">MID(F123,16,20)</f>
        <v>MIS32 0,1-0,16A</v>
      </c>
      <c r="F123" s="3" t="s">
        <v>2612</v>
      </c>
      <c r="G123" s="3" t="s">
        <v>5922</v>
      </c>
      <c r="H123" s="3" t="s">
        <v>4079</v>
      </c>
      <c r="I123" s="3" t="s">
        <v>4079</v>
      </c>
      <c r="J123" s="3" t="s">
        <v>4080</v>
      </c>
      <c r="K123" s="3" t="s">
        <v>4080</v>
      </c>
      <c r="L123" s="3" t="s">
        <v>2613</v>
      </c>
      <c r="M123" s="3" t="s">
        <v>4079</v>
      </c>
      <c r="N123" s="3" t="s">
        <v>4081</v>
      </c>
      <c r="O123" s="4">
        <v>1</v>
      </c>
      <c r="P123" s="4">
        <v>0</v>
      </c>
      <c r="Q123" s="4">
        <v>0</v>
      </c>
      <c r="R123" s="4">
        <v>45</v>
      </c>
      <c r="S123" s="4">
        <v>89.5</v>
      </c>
      <c r="T123" s="4">
        <v>78.5</v>
      </c>
      <c r="U123" s="3" t="s">
        <v>4079</v>
      </c>
      <c r="V123" s="4" t="s">
        <v>4566</v>
      </c>
      <c r="W123" s="4" t="s">
        <v>5007</v>
      </c>
    </row>
    <row r="124" spans="1:23" x14ac:dyDescent="0.2">
      <c r="A124" s="3" t="s">
        <v>4078</v>
      </c>
      <c r="B124" s="3" t="s">
        <v>4535</v>
      </c>
      <c r="C124" s="3" t="s">
        <v>4542</v>
      </c>
      <c r="D124" s="5" t="s">
        <v>938</v>
      </c>
      <c r="E124" s="7" t="str">
        <f t="shared" si="8"/>
        <v>MIS32 0,16-0,25A</v>
      </c>
      <c r="F124" s="3" t="s">
        <v>2614</v>
      </c>
      <c r="G124" s="3" t="s">
        <v>5923</v>
      </c>
      <c r="H124" s="3" t="s">
        <v>4079</v>
      </c>
      <c r="I124" s="3" t="s">
        <v>4079</v>
      </c>
      <c r="J124" s="3" t="s">
        <v>4080</v>
      </c>
      <c r="K124" s="3" t="s">
        <v>4080</v>
      </c>
      <c r="L124" s="3" t="s">
        <v>2615</v>
      </c>
      <c r="M124" s="3" t="s">
        <v>4079</v>
      </c>
      <c r="N124" s="3" t="s">
        <v>4081</v>
      </c>
      <c r="O124" s="4">
        <v>1</v>
      </c>
      <c r="P124" s="4">
        <v>0</v>
      </c>
      <c r="Q124" s="4">
        <v>0</v>
      </c>
      <c r="R124" s="4">
        <v>45</v>
      </c>
      <c r="S124" s="4">
        <v>89.5</v>
      </c>
      <c r="T124" s="4">
        <v>78.5</v>
      </c>
      <c r="U124" s="3" t="s">
        <v>4079</v>
      </c>
      <c r="V124" s="4" t="s">
        <v>4566</v>
      </c>
      <c r="W124" s="4" t="s">
        <v>5007</v>
      </c>
    </row>
    <row r="125" spans="1:23" x14ac:dyDescent="0.2">
      <c r="A125" s="3" t="s">
        <v>4078</v>
      </c>
      <c r="B125" s="3" t="s">
        <v>4535</v>
      </c>
      <c r="C125" s="3" t="s">
        <v>4542</v>
      </c>
      <c r="D125" s="5" t="s">
        <v>939</v>
      </c>
      <c r="E125" s="7" t="str">
        <f t="shared" si="8"/>
        <v>MIS32 0,25-0,4A</v>
      </c>
      <c r="F125" s="3" t="s">
        <v>2616</v>
      </c>
      <c r="G125" s="3" t="s">
        <v>5924</v>
      </c>
      <c r="H125" s="3" t="s">
        <v>4079</v>
      </c>
      <c r="I125" s="3" t="s">
        <v>4079</v>
      </c>
      <c r="J125" s="3" t="s">
        <v>4080</v>
      </c>
      <c r="K125" s="3" t="s">
        <v>4080</v>
      </c>
      <c r="L125" s="3" t="s">
        <v>2617</v>
      </c>
      <c r="M125" s="3" t="s">
        <v>4079</v>
      </c>
      <c r="N125" s="3" t="s">
        <v>4081</v>
      </c>
      <c r="O125" s="4">
        <v>1</v>
      </c>
      <c r="P125" s="4">
        <v>0</v>
      </c>
      <c r="Q125" s="4">
        <v>0</v>
      </c>
      <c r="R125" s="4">
        <v>45</v>
      </c>
      <c r="S125" s="4">
        <v>89.5</v>
      </c>
      <c r="T125" s="4">
        <v>78.5</v>
      </c>
      <c r="U125" s="3" t="s">
        <v>4079</v>
      </c>
      <c r="V125" s="4" t="s">
        <v>4566</v>
      </c>
      <c r="W125" s="4" t="s">
        <v>5007</v>
      </c>
    </row>
    <row r="126" spans="1:23" x14ac:dyDescent="0.2">
      <c r="A126" s="3" t="s">
        <v>4078</v>
      </c>
      <c r="B126" s="3" t="s">
        <v>4535</v>
      </c>
      <c r="C126" s="3" t="s">
        <v>4542</v>
      </c>
      <c r="D126" s="5" t="s">
        <v>940</v>
      </c>
      <c r="E126" s="7" t="str">
        <f t="shared" si="8"/>
        <v>MIS32 0,4-0,63A</v>
      </c>
      <c r="F126" s="3" t="s">
        <v>2618</v>
      </c>
      <c r="G126" s="3" t="s">
        <v>5925</v>
      </c>
      <c r="H126" s="3" t="s">
        <v>4079</v>
      </c>
      <c r="I126" s="3" t="s">
        <v>4079</v>
      </c>
      <c r="J126" s="3" t="s">
        <v>4080</v>
      </c>
      <c r="K126" s="3" t="s">
        <v>4080</v>
      </c>
      <c r="L126" s="3" t="s">
        <v>2619</v>
      </c>
      <c r="M126" s="3" t="s">
        <v>4079</v>
      </c>
      <c r="N126" s="3" t="s">
        <v>4081</v>
      </c>
      <c r="O126" s="4">
        <v>1</v>
      </c>
      <c r="P126" s="4">
        <v>0</v>
      </c>
      <c r="Q126" s="4">
        <v>0</v>
      </c>
      <c r="R126" s="4">
        <v>45</v>
      </c>
      <c r="S126" s="4">
        <v>89.5</v>
      </c>
      <c r="T126" s="4">
        <v>78.5</v>
      </c>
      <c r="U126" s="3" t="s">
        <v>4079</v>
      </c>
      <c r="V126" s="4" t="s">
        <v>4566</v>
      </c>
      <c r="W126" s="4" t="s">
        <v>5007</v>
      </c>
    </row>
    <row r="127" spans="1:23" x14ac:dyDescent="0.2">
      <c r="A127" s="3" t="s">
        <v>4078</v>
      </c>
      <c r="B127" s="3" t="s">
        <v>4535</v>
      </c>
      <c r="C127" s="3" t="s">
        <v>4542</v>
      </c>
      <c r="D127" s="5" t="s">
        <v>941</v>
      </c>
      <c r="E127" s="7" t="str">
        <f t="shared" si="8"/>
        <v>MIS32 0,63-1A</v>
      </c>
      <c r="F127" s="3" t="s">
        <v>2620</v>
      </c>
      <c r="G127" s="3" t="s">
        <v>5926</v>
      </c>
      <c r="H127" s="3" t="s">
        <v>4079</v>
      </c>
      <c r="I127" s="3" t="s">
        <v>4079</v>
      </c>
      <c r="J127" s="3" t="s">
        <v>4080</v>
      </c>
      <c r="K127" s="3" t="s">
        <v>4080</v>
      </c>
      <c r="L127" s="3" t="s">
        <v>2621</v>
      </c>
      <c r="M127" s="3" t="s">
        <v>4079</v>
      </c>
      <c r="N127" s="3" t="s">
        <v>4081</v>
      </c>
      <c r="O127" s="4">
        <v>1</v>
      </c>
      <c r="P127" s="4">
        <v>0</v>
      </c>
      <c r="Q127" s="4">
        <v>0</v>
      </c>
      <c r="R127" s="4">
        <v>45</v>
      </c>
      <c r="S127" s="4">
        <v>89.5</v>
      </c>
      <c r="T127" s="4">
        <v>78.5</v>
      </c>
      <c r="U127" s="3" t="s">
        <v>4079</v>
      </c>
      <c r="V127" s="4" t="s">
        <v>4566</v>
      </c>
      <c r="W127" s="4" t="s">
        <v>5007</v>
      </c>
    </row>
    <row r="128" spans="1:23" x14ac:dyDescent="0.2">
      <c r="A128" s="3" t="s">
        <v>4078</v>
      </c>
      <c r="B128" s="3" t="s">
        <v>4535</v>
      </c>
      <c r="C128" s="3" t="s">
        <v>4542</v>
      </c>
      <c r="D128" s="5" t="s">
        <v>942</v>
      </c>
      <c r="E128" s="7" t="str">
        <f t="shared" si="8"/>
        <v>MIS32 1-1,6A</v>
      </c>
      <c r="F128" s="3" t="s">
        <v>2622</v>
      </c>
      <c r="G128" s="3" t="s">
        <v>5927</v>
      </c>
      <c r="H128" s="3" t="s">
        <v>4079</v>
      </c>
      <c r="I128" s="3" t="s">
        <v>4079</v>
      </c>
      <c r="J128" s="3" t="s">
        <v>4080</v>
      </c>
      <c r="K128" s="3" t="s">
        <v>4080</v>
      </c>
      <c r="L128" s="3" t="s">
        <v>2623</v>
      </c>
      <c r="M128" s="3" t="s">
        <v>4079</v>
      </c>
      <c r="N128" s="3" t="s">
        <v>4081</v>
      </c>
      <c r="O128" s="4">
        <v>1</v>
      </c>
      <c r="P128" s="4">
        <v>0</v>
      </c>
      <c r="Q128" s="4">
        <v>0</v>
      </c>
      <c r="R128" s="4">
        <v>45</v>
      </c>
      <c r="S128" s="4">
        <v>89.5</v>
      </c>
      <c r="T128" s="4">
        <v>78.5</v>
      </c>
      <c r="U128" s="3" t="s">
        <v>4079</v>
      </c>
      <c r="V128" s="4" t="s">
        <v>4566</v>
      </c>
      <c r="W128" s="4" t="s">
        <v>5007</v>
      </c>
    </row>
    <row r="129" spans="1:23" x14ac:dyDescent="0.2">
      <c r="A129" s="3" t="s">
        <v>4078</v>
      </c>
      <c r="B129" s="3" t="s">
        <v>4535</v>
      </c>
      <c r="C129" s="3" t="s">
        <v>4542</v>
      </c>
      <c r="D129" s="5" t="s">
        <v>943</v>
      </c>
      <c r="E129" s="7" t="str">
        <f t="shared" si="8"/>
        <v>MIS32 6,3-10A</v>
      </c>
      <c r="F129" s="3" t="s">
        <v>2624</v>
      </c>
      <c r="G129" s="3" t="s">
        <v>5928</v>
      </c>
      <c r="H129" s="3" t="s">
        <v>4079</v>
      </c>
      <c r="I129" s="3" t="s">
        <v>4079</v>
      </c>
      <c r="J129" s="3" t="s">
        <v>4080</v>
      </c>
      <c r="K129" s="3" t="s">
        <v>4080</v>
      </c>
      <c r="L129" s="3" t="s">
        <v>2625</v>
      </c>
      <c r="M129" s="3" t="s">
        <v>4079</v>
      </c>
      <c r="N129" s="3" t="s">
        <v>4081</v>
      </c>
      <c r="O129" s="4">
        <v>1</v>
      </c>
      <c r="P129" s="4">
        <v>0</v>
      </c>
      <c r="Q129" s="4">
        <v>0</v>
      </c>
      <c r="R129" s="4">
        <v>45</v>
      </c>
      <c r="S129" s="4">
        <v>89.5</v>
      </c>
      <c r="T129" s="4">
        <v>78.5</v>
      </c>
      <c r="U129" s="3" t="s">
        <v>4079</v>
      </c>
      <c r="V129" s="4" t="s">
        <v>4566</v>
      </c>
      <c r="W129" s="4" t="s">
        <v>5007</v>
      </c>
    </row>
    <row r="130" spans="1:23" x14ac:dyDescent="0.2">
      <c r="A130" s="3" t="s">
        <v>4078</v>
      </c>
      <c r="B130" s="3" t="s">
        <v>4535</v>
      </c>
      <c r="C130" s="3" t="s">
        <v>4542</v>
      </c>
      <c r="D130" s="5" t="s">
        <v>944</v>
      </c>
      <c r="E130" s="7" t="str">
        <f t="shared" si="8"/>
        <v>MIS32 9-14A</v>
      </c>
      <c r="F130" s="3" t="s">
        <v>2626</v>
      </c>
      <c r="G130" s="3" t="s">
        <v>5929</v>
      </c>
      <c r="H130" s="3" t="s">
        <v>4079</v>
      </c>
      <c r="I130" s="3" t="s">
        <v>4079</v>
      </c>
      <c r="J130" s="3" t="s">
        <v>4080</v>
      </c>
      <c r="K130" s="3" t="s">
        <v>4080</v>
      </c>
      <c r="L130" s="3" t="s">
        <v>2627</v>
      </c>
      <c r="M130" s="3" t="s">
        <v>4079</v>
      </c>
      <c r="N130" s="3" t="s">
        <v>4081</v>
      </c>
      <c r="O130" s="4">
        <v>1</v>
      </c>
      <c r="P130" s="4">
        <v>0</v>
      </c>
      <c r="Q130" s="4">
        <v>0</v>
      </c>
      <c r="R130" s="4">
        <v>45</v>
      </c>
      <c r="S130" s="4">
        <v>89.5</v>
      </c>
      <c r="T130" s="4">
        <v>78.5</v>
      </c>
      <c r="U130" s="3" t="s">
        <v>4079</v>
      </c>
      <c r="V130" s="4" t="s">
        <v>4566</v>
      </c>
      <c r="W130" s="4" t="s">
        <v>5007</v>
      </c>
    </row>
    <row r="131" spans="1:23" x14ac:dyDescent="0.2">
      <c r="A131" s="3" t="s">
        <v>4078</v>
      </c>
      <c r="B131" s="3" t="s">
        <v>4535</v>
      </c>
      <c r="C131" s="3" t="s">
        <v>4542</v>
      </c>
      <c r="D131" s="5" t="s">
        <v>945</v>
      </c>
      <c r="E131" s="7" t="str">
        <f t="shared" si="8"/>
        <v>MIS32 13-18A</v>
      </c>
      <c r="F131" s="3" t="s">
        <v>2628</v>
      </c>
      <c r="G131" s="3" t="s">
        <v>5930</v>
      </c>
      <c r="H131" s="3" t="s">
        <v>4079</v>
      </c>
      <c r="I131" s="3" t="s">
        <v>4079</v>
      </c>
      <c r="J131" s="3" t="s">
        <v>4080</v>
      </c>
      <c r="K131" s="3" t="s">
        <v>4080</v>
      </c>
      <c r="L131" s="3" t="s">
        <v>2629</v>
      </c>
      <c r="M131" s="3" t="s">
        <v>4079</v>
      </c>
      <c r="N131" s="3" t="s">
        <v>4081</v>
      </c>
      <c r="O131" s="4">
        <v>1</v>
      </c>
      <c r="P131" s="4">
        <v>0</v>
      </c>
      <c r="Q131" s="4">
        <v>0</v>
      </c>
      <c r="R131" s="4">
        <v>45</v>
      </c>
      <c r="S131" s="4">
        <v>89.5</v>
      </c>
      <c r="T131" s="4">
        <v>78.5</v>
      </c>
      <c r="U131" s="3" t="s">
        <v>4079</v>
      </c>
      <c r="V131" s="4" t="s">
        <v>4566</v>
      </c>
      <c r="W131" s="4" t="s">
        <v>5007</v>
      </c>
    </row>
    <row r="132" spans="1:23" x14ac:dyDescent="0.2">
      <c r="A132" s="3" t="s">
        <v>4078</v>
      </c>
      <c r="B132" s="3" t="s">
        <v>4535</v>
      </c>
      <c r="C132" s="3" t="s">
        <v>4542</v>
      </c>
      <c r="D132" s="5" t="s">
        <v>946</v>
      </c>
      <c r="E132" s="7" t="str">
        <f t="shared" si="8"/>
        <v>MIS32 1,6-2,5A</v>
      </c>
      <c r="F132" s="3" t="s">
        <v>2630</v>
      </c>
      <c r="G132" s="3" t="s">
        <v>5931</v>
      </c>
      <c r="H132" s="3" t="s">
        <v>4079</v>
      </c>
      <c r="I132" s="3" t="s">
        <v>4079</v>
      </c>
      <c r="J132" s="3" t="s">
        <v>4080</v>
      </c>
      <c r="K132" s="3" t="s">
        <v>4080</v>
      </c>
      <c r="L132" s="3" t="s">
        <v>2631</v>
      </c>
      <c r="M132" s="3" t="s">
        <v>4079</v>
      </c>
      <c r="N132" s="3" t="s">
        <v>4081</v>
      </c>
      <c r="O132" s="4">
        <v>1</v>
      </c>
      <c r="P132" s="4">
        <v>0</v>
      </c>
      <c r="Q132" s="4">
        <v>0</v>
      </c>
      <c r="R132" s="4">
        <v>45</v>
      </c>
      <c r="S132" s="4">
        <v>89.5</v>
      </c>
      <c r="T132" s="4">
        <v>78.5</v>
      </c>
      <c r="U132" s="3" t="s">
        <v>4079</v>
      </c>
      <c r="V132" s="4" t="s">
        <v>4566</v>
      </c>
      <c r="W132" s="4" t="s">
        <v>5007</v>
      </c>
    </row>
    <row r="133" spans="1:23" x14ac:dyDescent="0.2">
      <c r="A133" s="3" t="s">
        <v>4078</v>
      </c>
      <c r="B133" s="3" t="s">
        <v>4535</v>
      </c>
      <c r="C133" s="3" t="s">
        <v>4542</v>
      </c>
      <c r="D133" s="5" t="s">
        <v>947</v>
      </c>
      <c r="E133" s="7" t="str">
        <f t="shared" si="8"/>
        <v>MIS32 17-23A</v>
      </c>
      <c r="F133" s="3" t="s">
        <v>2632</v>
      </c>
      <c r="G133" s="3" t="s">
        <v>5932</v>
      </c>
      <c r="H133" s="3" t="s">
        <v>4079</v>
      </c>
      <c r="I133" s="3" t="s">
        <v>4079</v>
      </c>
      <c r="J133" s="3" t="s">
        <v>4080</v>
      </c>
      <c r="K133" s="3" t="s">
        <v>4080</v>
      </c>
      <c r="L133" s="3" t="s">
        <v>2633</v>
      </c>
      <c r="M133" s="3" t="s">
        <v>4079</v>
      </c>
      <c r="N133" s="3" t="s">
        <v>4081</v>
      </c>
      <c r="O133" s="4">
        <v>1</v>
      </c>
      <c r="P133" s="4">
        <v>0</v>
      </c>
      <c r="Q133" s="4">
        <v>0</v>
      </c>
      <c r="R133" s="4">
        <v>45</v>
      </c>
      <c r="S133" s="4">
        <v>89.5</v>
      </c>
      <c r="T133" s="4">
        <v>78.5</v>
      </c>
      <c r="U133" s="3" t="s">
        <v>4079</v>
      </c>
      <c r="V133" s="4" t="s">
        <v>4566</v>
      </c>
      <c r="W133" s="4" t="s">
        <v>5007</v>
      </c>
    </row>
    <row r="134" spans="1:23" x14ac:dyDescent="0.2">
      <c r="A134" s="3" t="s">
        <v>4078</v>
      </c>
      <c r="B134" s="3" t="s">
        <v>4535</v>
      </c>
      <c r="C134" s="3" t="s">
        <v>4542</v>
      </c>
      <c r="D134" s="5" t="s">
        <v>948</v>
      </c>
      <c r="E134" s="7" t="str">
        <f t="shared" si="8"/>
        <v>MIS32 20-27A</v>
      </c>
      <c r="F134" s="3" t="s">
        <v>2634</v>
      </c>
      <c r="G134" s="3" t="s">
        <v>5933</v>
      </c>
      <c r="H134" s="3" t="s">
        <v>4079</v>
      </c>
      <c r="I134" s="3" t="s">
        <v>4079</v>
      </c>
      <c r="J134" s="3" t="s">
        <v>4080</v>
      </c>
      <c r="K134" s="3" t="s">
        <v>4080</v>
      </c>
      <c r="L134" s="3" t="s">
        <v>2635</v>
      </c>
      <c r="M134" s="3" t="s">
        <v>4079</v>
      </c>
      <c r="N134" s="3" t="s">
        <v>4081</v>
      </c>
      <c r="O134" s="4">
        <v>1</v>
      </c>
      <c r="P134" s="4">
        <v>0</v>
      </c>
      <c r="Q134" s="4">
        <v>0</v>
      </c>
      <c r="R134" s="4">
        <v>45</v>
      </c>
      <c r="S134" s="4">
        <v>89.5</v>
      </c>
      <c r="T134" s="4">
        <v>78.5</v>
      </c>
      <c r="U134" s="3" t="s">
        <v>4079</v>
      </c>
      <c r="V134" s="4" t="s">
        <v>4566</v>
      </c>
      <c r="W134" s="4" t="s">
        <v>5007</v>
      </c>
    </row>
    <row r="135" spans="1:23" x14ac:dyDescent="0.2">
      <c r="A135" s="3" t="s">
        <v>4078</v>
      </c>
      <c r="B135" s="3" t="s">
        <v>4535</v>
      </c>
      <c r="C135" s="3" t="s">
        <v>4542</v>
      </c>
      <c r="D135" s="5" t="s">
        <v>949</v>
      </c>
      <c r="E135" s="7" t="str">
        <f t="shared" si="8"/>
        <v>MIS32 25-32A</v>
      </c>
      <c r="F135" s="3" t="s">
        <v>2636</v>
      </c>
      <c r="G135" s="3" t="s">
        <v>5934</v>
      </c>
      <c r="H135" s="3" t="s">
        <v>4079</v>
      </c>
      <c r="I135" s="3" t="s">
        <v>4079</v>
      </c>
      <c r="J135" s="3" t="s">
        <v>4080</v>
      </c>
      <c r="K135" s="3" t="s">
        <v>4080</v>
      </c>
      <c r="L135" s="3" t="s">
        <v>2637</v>
      </c>
      <c r="M135" s="3" t="s">
        <v>4079</v>
      </c>
      <c r="N135" s="3" t="s">
        <v>4081</v>
      </c>
      <c r="O135" s="4">
        <v>1</v>
      </c>
      <c r="P135" s="4">
        <v>0</v>
      </c>
      <c r="Q135" s="4">
        <v>0</v>
      </c>
      <c r="R135" s="4">
        <v>45</v>
      </c>
      <c r="S135" s="4">
        <v>89.5</v>
      </c>
      <c r="T135" s="4">
        <v>78.5</v>
      </c>
      <c r="U135" s="3" t="s">
        <v>4079</v>
      </c>
      <c r="V135" s="4" t="s">
        <v>4566</v>
      </c>
      <c r="W135" s="4" t="s">
        <v>5007</v>
      </c>
    </row>
    <row r="136" spans="1:23" x14ac:dyDescent="0.2">
      <c r="A136" s="3" t="s">
        <v>4078</v>
      </c>
      <c r="B136" s="3" t="s">
        <v>4535</v>
      </c>
      <c r="C136" s="3" t="s">
        <v>4542</v>
      </c>
      <c r="D136" s="5" t="s">
        <v>950</v>
      </c>
      <c r="E136" s="7" t="str">
        <f t="shared" si="8"/>
        <v>MIS32 2,5-4A</v>
      </c>
      <c r="F136" s="3" t="s">
        <v>2638</v>
      </c>
      <c r="G136" s="3" t="s">
        <v>5935</v>
      </c>
      <c r="H136" s="3" t="s">
        <v>4079</v>
      </c>
      <c r="I136" s="3" t="s">
        <v>4079</v>
      </c>
      <c r="J136" s="3" t="s">
        <v>4080</v>
      </c>
      <c r="K136" s="3" t="s">
        <v>4080</v>
      </c>
      <c r="L136" s="3" t="s">
        <v>2639</v>
      </c>
      <c r="M136" s="3" t="s">
        <v>4079</v>
      </c>
      <c r="N136" s="3" t="s">
        <v>4081</v>
      </c>
      <c r="O136" s="4">
        <v>1</v>
      </c>
      <c r="P136" s="4">
        <v>0</v>
      </c>
      <c r="Q136" s="4">
        <v>0</v>
      </c>
      <c r="R136" s="4">
        <v>45</v>
      </c>
      <c r="S136" s="4">
        <v>89.5</v>
      </c>
      <c r="T136" s="4">
        <v>78.5</v>
      </c>
      <c r="U136" s="3" t="s">
        <v>4079</v>
      </c>
      <c r="V136" s="4" t="s">
        <v>4566</v>
      </c>
      <c r="W136" s="4" t="s">
        <v>5007</v>
      </c>
    </row>
    <row r="137" spans="1:23" x14ac:dyDescent="0.2">
      <c r="A137" s="3" t="s">
        <v>4078</v>
      </c>
      <c r="B137" s="3" t="s">
        <v>4535</v>
      </c>
      <c r="C137" s="3" t="s">
        <v>4542</v>
      </c>
      <c r="D137" s="5" t="s">
        <v>951</v>
      </c>
      <c r="E137" s="7" t="str">
        <f t="shared" si="8"/>
        <v>MIS32 4-6,3A</v>
      </c>
      <c r="F137" s="3" t="s">
        <v>2640</v>
      </c>
      <c r="G137" s="3" t="s">
        <v>5936</v>
      </c>
      <c r="H137" s="3" t="s">
        <v>4079</v>
      </c>
      <c r="I137" s="3" t="s">
        <v>4079</v>
      </c>
      <c r="J137" s="3" t="s">
        <v>4080</v>
      </c>
      <c r="K137" s="3" t="s">
        <v>4080</v>
      </c>
      <c r="L137" s="3" t="s">
        <v>2641</v>
      </c>
      <c r="M137" s="3" t="s">
        <v>4079</v>
      </c>
      <c r="N137" s="3" t="s">
        <v>4081</v>
      </c>
      <c r="O137" s="4">
        <v>1</v>
      </c>
      <c r="P137" s="4">
        <v>0</v>
      </c>
      <c r="Q137" s="4">
        <v>0</v>
      </c>
      <c r="R137" s="4">
        <v>45</v>
      </c>
      <c r="S137" s="4">
        <v>89.5</v>
      </c>
      <c r="T137" s="4">
        <v>78.5</v>
      </c>
      <c r="U137" s="3" t="s">
        <v>4079</v>
      </c>
      <c r="V137" s="4" t="s">
        <v>4566</v>
      </c>
      <c r="W137" s="4" t="s">
        <v>5007</v>
      </c>
    </row>
    <row r="138" spans="1:23" x14ac:dyDescent="0.2">
      <c r="A138" s="3" t="s">
        <v>4078</v>
      </c>
      <c r="B138" s="3" t="s">
        <v>4535</v>
      </c>
      <c r="C138" s="3" t="s">
        <v>4078</v>
      </c>
      <c r="D138" s="5" t="s">
        <v>952</v>
      </c>
      <c r="E138" s="7" t="str">
        <f>MID(F138,1,8)</f>
        <v>NDL 1-20</v>
      </c>
      <c r="F138" s="3" t="s">
        <v>2642</v>
      </c>
      <c r="G138" s="3" t="s">
        <v>5937</v>
      </c>
      <c r="H138" s="3" t="s">
        <v>4079</v>
      </c>
      <c r="I138" s="3" t="s">
        <v>4079</v>
      </c>
      <c r="J138" s="3" t="s">
        <v>4080</v>
      </c>
      <c r="K138" s="3" t="s">
        <v>4080</v>
      </c>
      <c r="L138" s="3" t="s">
        <v>2643</v>
      </c>
      <c r="M138" s="3" t="s">
        <v>4079</v>
      </c>
      <c r="N138" s="3" t="s">
        <v>4081</v>
      </c>
      <c r="O138" s="4">
        <v>1</v>
      </c>
      <c r="P138" s="4">
        <v>0</v>
      </c>
      <c r="Q138" s="4">
        <v>0</v>
      </c>
      <c r="R138" s="4">
        <v>44.7</v>
      </c>
      <c r="S138" s="4">
        <v>48</v>
      </c>
      <c r="T138" s="4">
        <v>37.799999999999997</v>
      </c>
      <c r="U138" s="3" t="s">
        <v>4079</v>
      </c>
      <c r="V138" s="4" t="s">
        <v>4567</v>
      </c>
    </row>
    <row r="139" spans="1:23" x14ac:dyDescent="0.2">
      <c r="A139" s="3" t="s">
        <v>4078</v>
      </c>
      <c r="B139" s="3" t="s">
        <v>4535</v>
      </c>
      <c r="C139" s="3" t="s">
        <v>4078</v>
      </c>
      <c r="D139" s="5" t="s">
        <v>953</v>
      </c>
      <c r="E139" s="7" t="str">
        <f t="shared" ref="E139:E149" si="9">MID(F139,1,8)</f>
        <v>NDL 2-04</v>
      </c>
      <c r="F139" s="3" t="s">
        <v>2644</v>
      </c>
      <c r="G139" s="3" t="s">
        <v>5938</v>
      </c>
      <c r="H139" s="3" t="s">
        <v>4079</v>
      </c>
      <c r="I139" s="3" t="s">
        <v>4079</v>
      </c>
      <c r="J139" s="3" t="s">
        <v>4080</v>
      </c>
      <c r="K139" s="3" t="s">
        <v>4080</v>
      </c>
      <c r="L139" s="3" t="s">
        <v>2645</v>
      </c>
      <c r="M139" s="3" t="s">
        <v>4079</v>
      </c>
      <c r="N139" s="3" t="s">
        <v>4081</v>
      </c>
      <c r="O139" s="4">
        <v>1</v>
      </c>
      <c r="P139" s="4">
        <v>0</v>
      </c>
      <c r="Q139" s="4">
        <v>0</v>
      </c>
      <c r="R139" s="4">
        <v>44.7</v>
      </c>
      <c r="S139" s="4">
        <v>48</v>
      </c>
      <c r="T139" s="4">
        <v>37.799999999999997</v>
      </c>
      <c r="U139" s="3" t="s">
        <v>4079</v>
      </c>
      <c r="V139" s="4" t="s">
        <v>4567</v>
      </c>
    </row>
    <row r="140" spans="1:23" x14ac:dyDescent="0.2">
      <c r="A140" s="3" t="s">
        <v>4078</v>
      </c>
      <c r="B140" s="3" t="s">
        <v>4535</v>
      </c>
      <c r="C140" s="3" t="s">
        <v>4078</v>
      </c>
      <c r="D140" s="5" t="s">
        <v>954</v>
      </c>
      <c r="E140" s="7" t="str">
        <f t="shared" si="9"/>
        <v>NDL 2-11</v>
      </c>
      <c r="F140" s="3" t="s">
        <v>2646</v>
      </c>
      <c r="G140" s="3" t="s">
        <v>5939</v>
      </c>
      <c r="H140" s="3" t="s">
        <v>4079</v>
      </c>
      <c r="I140" s="3" t="s">
        <v>4079</v>
      </c>
      <c r="J140" s="3" t="s">
        <v>4080</v>
      </c>
      <c r="K140" s="3" t="s">
        <v>4080</v>
      </c>
      <c r="L140" s="3" t="s">
        <v>2647</v>
      </c>
      <c r="M140" s="3" t="s">
        <v>4079</v>
      </c>
      <c r="N140" s="3" t="s">
        <v>4081</v>
      </c>
      <c r="O140" s="4">
        <v>1</v>
      </c>
      <c r="P140" s="4">
        <v>0</v>
      </c>
      <c r="Q140" s="4">
        <v>0</v>
      </c>
      <c r="R140" s="4">
        <v>44.7</v>
      </c>
      <c r="S140" s="4">
        <v>48</v>
      </c>
      <c r="T140" s="4">
        <v>37.799999999999997</v>
      </c>
      <c r="U140" s="3" t="s">
        <v>4079</v>
      </c>
      <c r="V140" s="4" t="s">
        <v>4567</v>
      </c>
    </row>
    <row r="141" spans="1:23" x14ac:dyDescent="0.2">
      <c r="A141" s="3" t="s">
        <v>4078</v>
      </c>
      <c r="B141" s="3" t="s">
        <v>4535</v>
      </c>
      <c r="C141" s="3" t="s">
        <v>4078</v>
      </c>
      <c r="D141" s="5" t="s">
        <v>955</v>
      </c>
      <c r="E141" s="7" t="str">
        <f t="shared" si="9"/>
        <v>NDL 2-13</v>
      </c>
      <c r="F141" s="3" t="s">
        <v>2648</v>
      </c>
      <c r="G141" s="3" t="s">
        <v>5940</v>
      </c>
      <c r="H141" s="3" t="s">
        <v>4079</v>
      </c>
      <c r="I141" s="3" t="s">
        <v>4079</v>
      </c>
      <c r="J141" s="3" t="s">
        <v>4080</v>
      </c>
      <c r="K141" s="3" t="s">
        <v>4080</v>
      </c>
      <c r="L141" s="3" t="s">
        <v>2649</v>
      </c>
      <c r="M141" s="3" t="s">
        <v>4079</v>
      </c>
      <c r="N141" s="3" t="s">
        <v>4081</v>
      </c>
      <c r="O141" s="4">
        <v>1</v>
      </c>
      <c r="P141" s="4">
        <v>0</v>
      </c>
      <c r="Q141" s="4">
        <v>0</v>
      </c>
      <c r="R141" s="4">
        <v>44.7</v>
      </c>
      <c r="S141" s="4">
        <v>48</v>
      </c>
      <c r="T141" s="4">
        <v>37.799999999999997</v>
      </c>
      <c r="U141" s="3" t="s">
        <v>4079</v>
      </c>
      <c r="V141" s="4" t="s">
        <v>4567</v>
      </c>
    </row>
    <row r="142" spans="1:23" x14ac:dyDescent="0.2">
      <c r="A142" s="3" t="s">
        <v>4078</v>
      </c>
      <c r="B142" s="3" t="s">
        <v>4535</v>
      </c>
      <c r="C142" s="3" t="s">
        <v>4078</v>
      </c>
      <c r="D142" s="5" t="s">
        <v>956</v>
      </c>
      <c r="E142" s="7" t="str">
        <f t="shared" si="9"/>
        <v xml:space="preserve">NDL2-22 </v>
      </c>
      <c r="F142" s="3" t="s">
        <v>2650</v>
      </c>
      <c r="G142" s="3" t="s">
        <v>5941</v>
      </c>
      <c r="H142" s="3" t="s">
        <v>4079</v>
      </c>
      <c r="I142" s="3" t="s">
        <v>4079</v>
      </c>
      <c r="J142" s="3" t="s">
        <v>4080</v>
      </c>
      <c r="K142" s="3" t="s">
        <v>4080</v>
      </c>
      <c r="L142" s="3" t="s">
        <v>2651</v>
      </c>
      <c r="M142" s="3" t="s">
        <v>4079</v>
      </c>
      <c r="N142" s="3" t="s">
        <v>4081</v>
      </c>
      <c r="O142" s="4">
        <v>1</v>
      </c>
      <c r="P142" s="4">
        <v>0</v>
      </c>
      <c r="Q142" s="4">
        <v>0.3</v>
      </c>
      <c r="R142" s="4">
        <v>44.7</v>
      </c>
      <c r="S142" s="4">
        <v>48</v>
      </c>
      <c r="T142" s="4">
        <v>37.799999999999997</v>
      </c>
      <c r="U142" s="3" t="s">
        <v>4079</v>
      </c>
      <c r="V142" s="4" t="s">
        <v>4567</v>
      </c>
    </row>
    <row r="143" spans="1:23" x14ac:dyDescent="0.2">
      <c r="A143" s="3" t="s">
        <v>4078</v>
      </c>
      <c r="B143" s="3" t="s">
        <v>4535</v>
      </c>
      <c r="C143" s="3" t="s">
        <v>4078</v>
      </c>
      <c r="D143" s="5" t="s">
        <v>957</v>
      </c>
      <c r="E143" s="7" t="str">
        <f t="shared" si="9"/>
        <v>NDL 2-31</v>
      </c>
      <c r="F143" s="3" t="s">
        <v>2652</v>
      </c>
      <c r="G143" s="3" t="s">
        <v>5942</v>
      </c>
      <c r="H143" s="3" t="s">
        <v>4079</v>
      </c>
      <c r="I143" s="3" t="s">
        <v>4079</v>
      </c>
      <c r="J143" s="3" t="s">
        <v>4080</v>
      </c>
      <c r="K143" s="3" t="s">
        <v>4080</v>
      </c>
      <c r="L143" s="3" t="s">
        <v>2653</v>
      </c>
      <c r="M143" s="3" t="s">
        <v>4079</v>
      </c>
      <c r="N143" s="3" t="s">
        <v>4081</v>
      </c>
      <c r="O143" s="4">
        <v>1</v>
      </c>
      <c r="P143" s="4">
        <v>0</v>
      </c>
      <c r="Q143" s="4">
        <v>0</v>
      </c>
      <c r="R143" s="4">
        <v>44.7</v>
      </c>
      <c r="S143" s="4">
        <v>48</v>
      </c>
      <c r="T143" s="4">
        <v>37.799999999999997</v>
      </c>
      <c r="U143" s="3" t="s">
        <v>4079</v>
      </c>
      <c r="V143" s="4" t="s">
        <v>4567</v>
      </c>
    </row>
    <row r="144" spans="1:23" x14ac:dyDescent="0.2">
      <c r="A144" s="3" t="s">
        <v>4078</v>
      </c>
      <c r="B144" s="3" t="s">
        <v>4535</v>
      </c>
      <c r="C144" s="3" t="s">
        <v>4078</v>
      </c>
      <c r="D144" s="5" t="s">
        <v>958</v>
      </c>
      <c r="E144" s="7" t="str">
        <f t="shared" si="9"/>
        <v>NDL 5-22</v>
      </c>
      <c r="F144" s="3" t="s">
        <v>2654</v>
      </c>
      <c r="G144" s="3" t="s">
        <v>5943</v>
      </c>
      <c r="H144" s="3" t="s">
        <v>4079</v>
      </c>
      <c r="I144" s="3" t="s">
        <v>4079</v>
      </c>
      <c r="J144" s="3" t="s">
        <v>4080</v>
      </c>
      <c r="K144" s="3" t="s">
        <v>4080</v>
      </c>
      <c r="L144" s="3" t="s">
        <v>2655</v>
      </c>
      <c r="M144" s="3" t="s">
        <v>4079</v>
      </c>
      <c r="N144" s="3" t="s">
        <v>4081</v>
      </c>
      <c r="O144" s="4">
        <v>1</v>
      </c>
      <c r="P144" s="4">
        <v>0</v>
      </c>
      <c r="Q144" s="4">
        <v>0</v>
      </c>
      <c r="R144" s="4">
        <v>44.7</v>
      </c>
      <c r="S144" s="4">
        <v>48</v>
      </c>
      <c r="T144" s="4">
        <v>37.799999999999997</v>
      </c>
      <c r="U144" s="3" t="s">
        <v>4079</v>
      </c>
      <c r="V144" s="4" t="s">
        <v>4567</v>
      </c>
    </row>
    <row r="145" spans="1:23" x14ac:dyDescent="0.2">
      <c r="A145" s="3" t="s">
        <v>4078</v>
      </c>
      <c r="B145" s="3" t="s">
        <v>4535</v>
      </c>
      <c r="C145" s="3" t="s">
        <v>4078</v>
      </c>
      <c r="D145" s="5" t="s">
        <v>959</v>
      </c>
      <c r="E145" s="7" t="str">
        <f t="shared" si="9"/>
        <v>NDL 5-31</v>
      </c>
      <c r="F145" s="3" t="s">
        <v>2656</v>
      </c>
      <c r="G145" s="3" t="s">
        <v>5944</v>
      </c>
      <c r="H145" s="3" t="s">
        <v>4079</v>
      </c>
      <c r="I145" s="3" t="s">
        <v>4079</v>
      </c>
      <c r="J145" s="3" t="s">
        <v>4080</v>
      </c>
      <c r="K145" s="3" t="s">
        <v>4080</v>
      </c>
      <c r="L145" s="3" t="s">
        <v>2657</v>
      </c>
      <c r="M145" s="3" t="s">
        <v>4079</v>
      </c>
      <c r="N145" s="3" t="s">
        <v>4081</v>
      </c>
      <c r="O145" s="4">
        <v>1</v>
      </c>
      <c r="P145" s="4">
        <v>0</v>
      </c>
      <c r="Q145" s="4">
        <v>0</v>
      </c>
      <c r="R145" s="4">
        <v>44.7</v>
      </c>
      <c r="S145" s="4">
        <v>48</v>
      </c>
      <c r="T145" s="4">
        <v>37.799999999999997</v>
      </c>
      <c r="U145" s="3" t="s">
        <v>4079</v>
      </c>
      <c r="V145" s="4" t="s">
        <v>4567</v>
      </c>
    </row>
    <row r="146" spans="1:23" x14ac:dyDescent="0.2">
      <c r="A146" s="3" t="s">
        <v>4078</v>
      </c>
      <c r="B146" s="3" t="s">
        <v>4535</v>
      </c>
      <c r="C146" s="3" t="s">
        <v>4078</v>
      </c>
      <c r="D146" s="5" t="s">
        <v>960</v>
      </c>
      <c r="E146" s="7" t="str">
        <f t="shared" si="9"/>
        <v xml:space="preserve">NPL1-01 </v>
      </c>
      <c r="F146" s="3" t="s">
        <v>2658</v>
      </c>
      <c r="G146" s="3" t="s">
        <v>5945</v>
      </c>
      <c r="H146" s="3" t="s">
        <v>4079</v>
      </c>
      <c r="I146" s="3" t="s">
        <v>4079</v>
      </c>
      <c r="J146" s="3" t="s">
        <v>4080</v>
      </c>
      <c r="K146" s="3" t="s">
        <v>4080</v>
      </c>
      <c r="L146" s="3" t="s">
        <v>2659</v>
      </c>
      <c r="M146" s="3" t="s">
        <v>4079</v>
      </c>
      <c r="N146" s="3" t="s">
        <v>4081</v>
      </c>
      <c r="O146" s="4">
        <v>1</v>
      </c>
      <c r="P146" s="4">
        <v>0</v>
      </c>
      <c r="Q146" s="4">
        <v>0.2</v>
      </c>
      <c r="R146" s="4">
        <v>17.399999999999999</v>
      </c>
      <c r="S146" s="4">
        <v>48</v>
      </c>
      <c r="T146" s="4">
        <v>46</v>
      </c>
      <c r="U146" s="3" t="s">
        <v>4079</v>
      </c>
      <c r="V146" s="4" t="s">
        <v>4567</v>
      </c>
    </row>
    <row r="147" spans="1:23" x14ac:dyDescent="0.2">
      <c r="A147" s="3" t="s">
        <v>4078</v>
      </c>
      <c r="B147" s="3" t="s">
        <v>4535</v>
      </c>
      <c r="C147" s="3" t="s">
        <v>4078</v>
      </c>
      <c r="D147" s="5" t="s">
        <v>961</v>
      </c>
      <c r="E147" s="7" t="str">
        <f t="shared" si="9"/>
        <v xml:space="preserve">NPL1-10 </v>
      </c>
      <c r="F147" s="3" t="s">
        <v>2660</v>
      </c>
      <c r="G147" s="3" t="s">
        <v>5946</v>
      </c>
      <c r="H147" s="3" t="s">
        <v>4079</v>
      </c>
      <c r="I147" s="3" t="s">
        <v>4079</v>
      </c>
      <c r="J147" s="3" t="s">
        <v>4080</v>
      </c>
      <c r="K147" s="3" t="s">
        <v>4080</v>
      </c>
      <c r="L147" s="3" t="s">
        <v>2661</v>
      </c>
      <c r="M147" s="3" t="s">
        <v>4079</v>
      </c>
      <c r="N147" s="3" t="s">
        <v>4081</v>
      </c>
      <c r="O147" s="4">
        <v>1</v>
      </c>
      <c r="P147" s="4">
        <v>0</v>
      </c>
      <c r="Q147" s="4">
        <v>0.2</v>
      </c>
      <c r="R147" s="4">
        <v>17.399999999999999</v>
      </c>
      <c r="S147" s="4">
        <v>48</v>
      </c>
      <c r="T147" s="4">
        <v>46</v>
      </c>
      <c r="U147" s="3" t="s">
        <v>4079</v>
      </c>
      <c r="V147" s="4" t="s">
        <v>4567</v>
      </c>
    </row>
    <row r="148" spans="1:23" x14ac:dyDescent="0.2">
      <c r="A148" s="3" t="s">
        <v>4078</v>
      </c>
      <c r="B148" s="3" t="s">
        <v>4535</v>
      </c>
      <c r="C148" s="3" t="s">
        <v>4078</v>
      </c>
      <c r="D148" s="5" t="s">
        <v>962</v>
      </c>
      <c r="E148" s="7" t="str">
        <f t="shared" si="9"/>
        <v xml:space="preserve">NPL2-01 </v>
      </c>
      <c r="F148" s="3" t="s">
        <v>2662</v>
      </c>
      <c r="G148" s="3" t="s">
        <v>5947</v>
      </c>
      <c r="H148" s="3" t="s">
        <v>4079</v>
      </c>
      <c r="I148" s="3" t="s">
        <v>4079</v>
      </c>
      <c r="J148" s="3" t="s">
        <v>4080</v>
      </c>
      <c r="K148" s="3" t="s">
        <v>4080</v>
      </c>
      <c r="L148" s="3" t="s">
        <v>2663</v>
      </c>
      <c r="M148" s="3" t="s">
        <v>4079</v>
      </c>
      <c r="N148" s="3" t="s">
        <v>4081</v>
      </c>
      <c r="O148" s="4">
        <v>1</v>
      </c>
      <c r="P148" s="4">
        <v>0</v>
      </c>
      <c r="Q148" s="4">
        <v>0.2</v>
      </c>
      <c r="R148" s="4">
        <v>17.399999999999999</v>
      </c>
      <c r="S148" s="4">
        <v>48</v>
      </c>
      <c r="T148" s="4">
        <v>46</v>
      </c>
      <c r="U148" s="3" t="s">
        <v>4079</v>
      </c>
      <c r="V148" s="4" t="s">
        <v>4567</v>
      </c>
    </row>
    <row r="149" spans="1:23" x14ac:dyDescent="0.2">
      <c r="A149" s="3" t="s">
        <v>4078</v>
      </c>
      <c r="B149" s="3" t="s">
        <v>4535</v>
      </c>
      <c r="C149" s="3" t="s">
        <v>4078</v>
      </c>
      <c r="D149" s="5" t="s">
        <v>963</v>
      </c>
      <c r="E149" s="7" t="str">
        <f t="shared" si="9"/>
        <v xml:space="preserve">NPL2-10 </v>
      </c>
      <c r="F149" s="3" t="s">
        <v>2664</v>
      </c>
      <c r="G149" s="3" t="s">
        <v>5948</v>
      </c>
      <c r="H149" s="3" t="s">
        <v>4079</v>
      </c>
      <c r="I149" s="3" t="s">
        <v>4079</v>
      </c>
      <c r="J149" s="3" t="s">
        <v>4080</v>
      </c>
      <c r="K149" s="3" t="s">
        <v>4080</v>
      </c>
      <c r="L149" s="3" t="s">
        <v>2665</v>
      </c>
      <c r="M149" s="3" t="s">
        <v>4079</v>
      </c>
      <c r="N149" s="3" t="s">
        <v>4081</v>
      </c>
      <c r="O149" s="4">
        <v>1</v>
      </c>
      <c r="P149" s="4">
        <v>0</v>
      </c>
      <c r="Q149" s="4">
        <v>0.2</v>
      </c>
      <c r="R149" s="4">
        <v>17.399999999999999</v>
      </c>
      <c r="S149" s="4">
        <v>48</v>
      </c>
      <c r="T149" s="4">
        <v>46</v>
      </c>
      <c r="U149" s="3" t="s">
        <v>4079</v>
      </c>
      <c r="V149" s="4" t="s">
        <v>4567</v>
      </c>
    </row>
    <row r="150" spans="1:23" x14ac:dyDescent="0.2">
      <c r="A150" s="3" t="s">
        <v>4078</v>
      </c>
      <c r="B150" s="3" t="s">
        <v>4535</v>
      </c>
      <c r="C150" s="3" t="s">
        <v>4078</v>
      </c>
      <c r="D150" s="5" t="s">
        <v>964</v>
      </c>
      <c r="E150" s="7" t="str">
        <f>MID(F150,8,12)</f>
        <v>B 150/320</v>
      </c>
      <c r="F150" s="3" t="s">
        <v>2666</v>
      </c>
      <c r="G150" s="3" t="s">
        <v>2666</v>
      </c>
      <c r="H150" s="3" t="s">
        <v>4079</v>
      </c>
      <c r="I150" s="3" t="s">
        <v>4079</v>
      </c>
      <c r="J150" s="3" t="s">
        <v>4080</v>
      </c>
      <c r="K150" s="3" t="s">
        <v>4080</v>
      </c>
      <c r="L150" s="3" t="s">
        <v>2667</v>
      </c>
      <c r="M150" s="3" t="s">
        <v>4079</v>
      </c>
      <c r="N150" s="3" t="s">
        <v>4081</v>
      </c>
      <c r="O150" s="4">
        <v>1</v>
      </c>
      <c r="P150" s="4">
        <v>0</v>
      </c>
      <c r="Q150" s="4">
        <v>0.6</v>
      </c>
      <c r="R150" s="4">
        <v>17.5</v>
      </c>
      <c r="S150" s="4">
        <v>90</v>
      </c>
      <c r="T150" s="4">
        <v>68</v>
      </c>
      <c r="U150" s="3" t="s">
        <v>4079</v>
      </c>
      <c r="V150" s="4" t="s">
        <v>4544</v>
      </c>
    </row>
    <row r="151" spans="1:23" x14ac:dyDescent="0.2">
      <c r="A151" s="3" t="s">
        <v>4078</v>
      </c>
      <c r="B151" s="3" t="s">
        <v>4535</v>
      </c>
      <c r="C151" s="3" t="s">
        <v>4078</v>
      </c>
      <c r="D151" s="5" t="s">
        <v>965</v>
      </c>
      <c r="E151" s="7" t="str">
        <f t="shared" ref="E151:E156" si="10">MID(F151,8,12)</f>
        <v>B2 60/320</v>
      </c>
      <c r="F151" s="3" t="s">
        <v>2668</v>
      </c>
      <c r="G151" s="3" t="s">
        <v>2668</v>
      </c>
      <c r="H151" s="3" t="s">
        <v>4079</v>
      </c>
      <c r="I151" s="3" t="s">
        <v>4079</v>
      </c>
      <c r="J151" s="3" t="s">
        <v>4080</v>
      </c>
      <c r="K151" s="3" t="s">
        <v>4080</v>
      </c>
      <c r="L151" s="3" t="s">
        <v>2669</v>
      </c>
      <c r="M151" s="3" t="s">
        <v>4079</v>
      </c>
      <c r="N151" s="3" t="s">
        <v>4081</v>
      </c>
      <c r="O151" s="4">
        <v>1</v>
      </c>
      <c r="P151" s="4">
        <v>0</v>
      </c>
      <c r="Q151" s="4">
        <v>0.6</v>
      </c>
      <c r="R151" s="4">
        <v>17.5</v>
      </c>
      <c r="S151" s="4">
        <v>90</v>
      </c>
      <c r="T151" s="4">
        <v>68</v>
      </c>
      <c r="U151" s="3" t="s">
        <v>4079</v>
      </c>
      <c r="V151" s="4" t="s">
        <v>4544</v>
      </c>
    </row>
    <row r="152" spans="1:23" x14ac:dyDescent="0.2">
      <c r="A152" s="3" t="s">
        <v>4078</v>
      </c>
      <c r="B152" s="3" t="s">
        <v>4535</v>
      </c>
      <c r="C152" s="3" t="s">
        <v>4078</v>
      </c>
      <c r="D152" s="5" t="s">
        <v>966</v>
      </c>
      <c r="E152" s="7" t="str">
        <f t="shared" si="10"/>
        <v>CR 40/320</v>
      </c>
      <c r="F152" s="3" t="s">
        <v>2670</v>
      </c>
      <c r="G152" s="3" t="s">
        <v>2670</v>
      </c>
      <c r="H152" s="3" t="s">
        <v>4079</v>
      </c>
      <c r="I152" s="3" t="s">
        <v>4079</v>
      </c>
      <c r="J152" s="3" t="s">
        <v>4080</v>
      </c>
      <c r="K152" s="3" t="s">
        <v>4080</v>
      </c>
      <c r="L152" s="3" t="s">
        <v>2671</v>
      </c>
      <c r="M152" s="3" t="s">
        <v>4079</v>
      </c>
      <c r="N152" s="3" t="s">
        <v>4081</v>
      </c>
      <c r="O152" s="4">
        <v>1</v>
      </c>
      <c r="P152" s="4">
        <v>0</v>
      </c>
      <c r="Q152" s="4">
        <v>0</v>
      </c>
      <c r="R152" s="4">
        <v>17.5</v>
      </c>
      <c r="S152" s="4">
        <v>90</v>
      </c>
      <c r="T152" s="4">
        <v>68</v>
      </c>
      <c r="U152" s="3" t="s">
        <v>4079</v>
      </c>
      <c r="V152" s="4" t="s">
        <v>4544</v>
      </c>
    </row>
    <row r="153" spans="1:23" x14ac:dyDescent="0.2">
      <c r="A153" s="3" t="s">
        <v>4078</v>
      </c>
      <c r="B153" s="3" t="s">
        <v>4535</v>
      </c>
      <c r="C153" s="3" t="s">
        <v>4078</v>
      </c>
      <c r="D153" s="5" t="s">
        <v>967</v>
      </c>
      <c r="E153" s="7" t="str">
        <f>MID(F153,8,11)</f>
        <v xml:space="preserve">CR 120/275 </v>
      </c>
      <c r="F153" s="3" t="s">
        <v>2672</v>
      </c>
      <c r="G153" s="3" t="s">
        <v>2672</v>
      </c>
      <c r="H153" s="3" t="s">
        <v>4079</v>
      </c>
      <c r="I153" s="3" t="s">
        <v>4079</v>
      </c>
      <c r="J153" s="3" t="s">
        <v>4080</v>
      </c>
      <c r="K153" s="3" t="s">
        <v>4080</v>
      </c>
      <c r="L153" s="3" t="s">
        <v>2673</v>
      </c>
      <c r="M153" s="3" t="s">
        <v>4079</v>
      </c>
      <c r="N153" s="3" t="s">
        <v>4081</v>
      </c>
      <c r="O153" s="4">
        <v>1</v>
      </c>
      <c r="P153" s="4">
        <v>0</v>
      </c>
      <c r="Q153" s="4">
        <v>0</v>
      </c>
      <c r="R153" s="4">
        <v>17.5</v>
      </c>
      <c r="S153" s="4">
        <v>90</v>
      </c>
      <c r="T153" s="4">
        <v>68</v>
      </c>
      <c r="U153" s="3" t="s">
        <v>4079</v>
      </c>
      <c r="V153" s="4" t="s">
        <v>4544</v>
      </c>
    </row>
    <row r="154" spans="1:23" x14ac:dyDescent="0.2">
      <c r="A154" s="3" t="s">
        <v>4078</v>
      </c>
      <c r="B154" s="3" t="s">
        <v>4535</v>
      </c>
      <c r="C154" s="3" t="s">
        <v>4078</v>
      </c>
      <c r="D154" s="5" t="s">
        <v>968</v>
      </c>
      <c r="E154" s="7" t="str">
        <f>MID(F154,8,11)</f>
        <v xml:space="preserve">CR 160/150 </v>
      </c>
      <c r="F154" s="3" t="s">
        <v>2674</v>
      </c>
      <c r="G154" s="3" t="s">
        <v>2674</v>
      </c>
      <c r="H154" s="3" t="s">
        <v>4079</v>
      </c>
      <c r="I154" s="3" t="s">
        <v>4079</v>
      </c>
      <c r="J154" s="3" t="s">
        <v>4080</v>
      </c>
      <c r="K154" s="3" t="s">
        <v>4080</v>
      </c>
      <c r="L154" s="3" t="s">
        <v>2675</v>
      </c>
      <c r="M154" s="3" t="s">
        <v>4079</v>
      </c>
      <c r="N154" s="3" t="s">
        <v>4081</v>
      </c>
      <c r="O154" s="4">
        <v>1</v>
      </c>
      <c r="P154" s="4">
        <v>0</v>
      </c>
      <c r="Q154" s="4">
        <v>0</v>
      </c>
      <c r="R154" s="4">
        <v>17.5</v>
      </c>
      <c r="S154" s="4">
        <v>90</v>
      </c>
      <c r="T154" s="4">
        <v>68</v>
      </c>
      <c r="U154" s="3" t="s">
        <v>4079</v>
      </c>
      <c r="V154" s="4" t="s">
        <v>4544</v>
      </c>
    </row>
    <row r="155" spans="1:23" x14ac:dyDescent="0.2">
      <c r="A155" s="3" t="s">
        <v>4078</v>
      </c>
      <c r="B155" s="3" t="s">
        <v>4535</v>
      </c>
      <c r="C155" s="3" t="s">
        <v>4078</v>
      </c>
      <c r="D155" s="5" t="s">
        <v>969</v>
      </c>
      <c r="E155" s="7" t="str">
        <f>MID(F155,8,12)</f>
        <v>C 40/320</v>
      </c>
      <c r="F155" s="3" t="s">
        <v>2676</v>
      </c>
      <c r="G155" s="3" t="s">
        <v>2676</v>
      </c>
      <c r="H155" s="3" t="s">
        <v>4079</v>
      </c>
      <c r="I155" s="3" t="s">
        <v>4079</v>
      </c>
      <c r="J155" s="3" t="s">
        <v>4080</v>
      </c>
      <c r="K155" s="3" t="s">
        <v>4080</v>
      </c>
      <c r="L155" s="3" t="s">
        <v>2677</v>
      </c>
      <c r="M155" s="3" t="s">
        <v>4079</v>
      </c>
      <c r="N155" s="3" t="s">
        <v>4081</v>
      </c>
      <c r="O155" s="4">
        <v>1</v>
      </c>
      <c r="P155" s="4">
        <v>0</v>
      </c>
      <c r="Q155" s="4">
        <v>0.6</v>
      </c>
      <c r="R155" s="4">
        <v>17.5</v>
      </c>
      <c r="S155" s="4">
        <v>90</v>
      </c>
      <c r="T155" s="4">
        <v>68</v>
      </c>
      <c r="U155" s="3" t="s">
        <v>4079</v>
      </c>
      <c r="V155" s="4" t="s">
        <v>4544</v>
      </c>
    </row>
    <row r="156" spans="1:23" x14ac:dyDescent="0.2">
      <c r="A156" s="3" t="s">
        <v>4078</v>
      </c>
      <c r="B156" s="3" t="s">
        <v>4535</v>
      </c>
      <c r="C156" s="3" t="s">
        <v>4078</v>
      </c>
      <c r="D156" s="5" t="s">
        <v>970</v>
      </c>
      <c r="E156" s="7" t="str">
        <f t="shared" si="10"/>
        <v>D 10/320</v>
      </c>
      <c r="F156" s="3" t="s">
        <v>2678</v>
      </c>
      <c r="G156" s="3" t="s">
        <v>2678</v>
      </c>
      <c r="H156" s="3" t="s">
        <v>4079</v>
      </c>
      <c r="I156" s="3" t="s">
        <v>4079</v>
      </c>
      <c r="J156" s="3" t="s">
        <v>4080</v>
      </c>
      <c r="K156" s="3" t="s">
        <v>4080</v>
      </c>
      <c r="L156" s="3" t="s">
        <v>2679</v>
      </c>
      <c r="M156" s="3" t="s">
        <v>4079</v>
      </c>
      <c r="N156" s="3" t="s">
        <v>4081</v>
      </c>
      <c r="O156" s="4">
        <v>1</v>
      </c>
      <c r="P156" s="4">
        <v>0</v>
      </c>
      <c r="Q156" s="4">
        <v>0.6</v>
      </c>
      <c r="R156" s="4">
        <v>17.5</v>
      </c>
      <c r="S156" s="4">
        <v>90</v>
      </c>
      <c r="T156" s="4">
        <v>68</v>
      </c>
      <c r="U156" s="3" t="s">
        <v>4079</v>
      </c>
      <c r="V156" s="4" t="s">
        <v>4544</v>
      </c>
    </row>
    <row r="157" spans="1:23" x14ac:dyDescent="0.2">
      <c r="A157" s="3" t="s">
        <v>4078</v>
      </c>
      <c r="B157" s="3" t="s">
        <v>4535</v>
      </c>
      <c r="C157" s="3" t="s">
        <v>4543</v>
      </c>
      <c r="D157" s="5" t="s">
        <v>971</v>
      </c>
      <c r="E157" s="7" t="str">
        <f>MID(F157,17,11)</f>
        <v xml:space="preserve">BS 50/320V </v>
      </c>
      <c r="F157" s="3" t="s">
        <v>2680</v>
      </c>
      <c r="G157" s="3" t="s">
        <v>5952</v>
      </c>
      <c r="H157" s="3" t="s">
        <v>4079</v>
      </c>
      <c r="I157" s="3" t="s">
        <v>4079</v>
      </c>
      <c r="J157" s="3" t="s">
        <v>4080</v>
      </c>
      <c r="K157" s="3" t="s">
        <v>4080</v>
      </c>
      <c r="L157" s="3" t="s">
        <v>2681</v>
      </c>
      <c r="M157" s="3" t="s">
        <v>4079</v>
      </c>
      <c r="N157" s="3" t="s">
        <v>4081</v>
      </c>
      <c r="O157" s="4">
        <v>1</v>
      </c>
      <c r="P157" s="4">
        <v>0</v>
      </c>
      <c r="Q157" s="4">
        <v>0</v>
      </c>
      <c r="R157" s="4">
        <v>17.5</v>
      </c>
      <c r="S157" s="4">
        <v>90</v>
      </c>
      <c r="T157" s="4">
        <v>68</v>
      </c>
      <c r="U157" s="3" t="s">
        <v>4079</v>
      </c>
      <c r="V157" s="4" t="s">
        <v>4547</v>
      </c>
    </row>
    <row r="158" spans="1:23" x14ac:dyDescent="0.2">
      <c r="A158" s="3" t="s">
        <v>4078</v>
      </c>
      <c r="B158" s="3" t="s">
        <v>4535</v>
      </c>
      <c r="C158" s="3" t="s">
        <v>4543</v>
      </c>
      <c r="D158" s="5" t="s">
        <v>972</v>
      </c>
      <c r="E158" s="7" t="str">
        <f>MID(F158,17,11)</f>
        <v>BS 37,5/320</v>
      </c>
      <c r="F158" s="3" t="s">
        <v>2682</v>
      </c>
      <c r="G158" s="3" t="s">
        <v>5953</v>
      </c>
      <c r="H158" s="3" t="s">
        <v>4079</v>
      </c>
      <c r="I158" s="3" t="s">
        <v>4079</v>
      </c>
      <c r="J158" s="3" t="s">
        <v>4080</v>
      </c>
      <c r="K158" s="3" t="s">
        <v>4080</v>
      </c>
      <c r="L158" s="3" t="s">
        <v>2683</v>
      </c>
      <c r="M158" s="3" t="s">
        <v>4079</v>
      </c>
      <c r="N158" s="3" t="s">
        <v>4081</v>
      </c>
      <c r="O158" s="4">
        <v>1</v>
      </c>
      <c r="P158" s="4">
        <v>0</v>
      </c>
      <c r="Q158" s="4">
        <v>0</v>
      </c>
      <c r="R158" s="4">
        <v>17.5</v>
      </c>
      <c r="S158" s="4">
        <v>90</v>
      </c>
      <c r="T158" s="4">
        <v>68</v>
      </c>
      <c r="U158" s="3" t="s">
        <v>4079</v>
      </c>
      <c r="V158" s="4" t="s">
        <v>4546</v>
      </c>
    </row>
    <row r="159" spans="1:23" x14ac:dyDescent="0.2">
      <c r="A159" s="3" t="s">
        <v>4078</v>
      </c>
      <c r="B159" s="3" t="s">
        <v>4078</v>
      </c>
      <c r="C159" s="3" t="s">
        <v>4078</v>
      </c>
      <c r="D159" s="5" t="s">
        <v>973</v>
      </c>
      <c r="E159" s="6"/>
      <c r="F159" s="3" t="s">
        <v>2684</v>
      </c>
      <c r="G159" s="3" t="s">
        <v>5949</v>
      </c>
      <c r="H159" s="3" t="s">
        <v>4079</v>
      </c>
      <c r="I159" s="3" t="s">
        <v>4079</v>
      </c>
      <c r="J159" s="3" t="s">
        <v>4080</v>
      </c>
      <c r="K159" s="3" t="s">
        <v>4080</v>
      </c>
      <c r="L159" s="3" t="s">
        <v>2685</v>
      </c>
      <c r="M159" s="3" t="s">
        <v>4079</v>
      </c>
      <c r="N159" s="3" t="s">
        <v>4081</v>
      </c>
      <c r="O159" s="4">
        <v>1</v>
      </c>
      <c r="P159" s="4">
        <v>0</v>
      </c>
      <c r="Q159" s="4">
        <v>0</v>
      </c>
      <c r="R159" s="4">
        <v>35.6</v>
      </c>
      <c r="S159" s="4">
        <v>90</v>
      </c>
      <c r="T159" s="4">
        <v>65</v>
      </c>
      <c r="U159" s="3" t="s">
        <v>4079</v>
      </c>
      <c r="V159" s="4" t="s">
        <v>4544</v>
      </c>
      <c r="W159" s="4" t="s">
        <v>5008</v>
      </c>
    </row>
    <row r="160" spans="1:23" x14ac:dyDescent="0.2">
      <c r="A160" s="3" t="s">
        <v>4078</v>
      </c>
      <c r="B160" s="3" t="s">
        <v>4078</v>
      </c>
      <c r="C160" s="3" t="s">
        <v>4078</v>
      </c>
      <c r="D160" s="5" t="s">
        <v>974</v>
      </c>
      <c r="E160" s="6"/>
      <c r="F160" s="3" t="s">
        <v>2686</v>
      </c>
      <c r="G160" s="3" t="s">
        <v>5950</v>
      </c>
      <c r="H160" s="3" t="s">
        <v>4079</v>
      </c>
      <c r="I160" s="3" t="s">
        <v>4079</v>
      </c>
      <c r="J160" s="3" t="s">
        <v>4080</v>
      </c>
      <c r="K160" s="3" t="s">
        <v>4080</v>
      </c>
      <c r="L160" s="3" t="s">
        <v>2687</v>
      </c>
      <c r="M160" s="3" t="s">
        <v>4079</v>
      </c>
      <c r="N160" s="3" t="s">
        <v>4081</v>
      </c>
      <c r="O160" s="4">
        <v>1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3" t="s">
        <v>4079</v>
      </c>
      <c r="V160" s="4" t="s">
        <v>4544</v>
      </c>
    </row>
    <row r="161" spans="1:22" x14ac:dyDescent="0.2">
      <c r="A161" s="3" t="s">
        <v>4078</v>
      </c>
      <c r="B161" s="3" t="s">
        <v>4078</v>
      </c>
      <c r="C161" s="3" t="s">
        <v>4078</v>
      </c>
      <c r="D161" s="5" t="s">
        <v>975</v>
      </c>
      <c r="E161" s="6"/>
      <c r="F161" s="3" t="s">
        <v>2688</v>
      </c>
      <c r="G161" s="3" t="s">
        <v>5951</v>
      </c>
      <c r="H161" s="3" t="s">
        <v>4079</v>
      </c>
      <c r="I161" s="3" t="s">
        <v>4079</v>
      </c>
      <c r="J161" s="3" t="s">
        <v>4080</v>
      </c>
      <c r="K161" s="3" t="s">
        <v>4080</v>
      </c>
      <c r="L161" s="3" t="s">
        <v>2689</v>
      </c>
      <c r="M161" s="3" t="s">
        <v>4079</v>
      </c>
      <c r="N161" s="3" t="s">
        <v>4081</v>
      </c>
      <c r="O161" s="4">
        <v>1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3" t="s">
        <v>4079</v>
      </c>
      <c r="V161" s="4" t="s">
        <v>4544</v>
      </c>
    </row>
  </sheetData>
  <autoFilter ref="V1:W161"/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7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2.75" x14ac:dyDescent="0.2"/>
  <cols>
    <col min="1" max="1" width="16.140625" style="4" bestFit="1" customWidth="1"/>
    <col min="2" max="2" width="13.28515625" style="4" bestFit="1" customWidth="1"/>
    <col min="3" max="3" width="16.42578125" style="4" bestFit="1" customWidth="1"/>
    <col min="4" max="4" width="21.5703125" style="5" bestFit="1" customWidth="1"/>
    <col min="5" max="5" width="36.42578125" style="4" bestFit="1" customWidth="1"/>
    <col min="6" max="6" width="43.140625" style="4" bestFit="1" customWidth="1"/>
    <col min="7" max="7" width="67.140625" style="4" customWidth="1"/>
    <col min="8" max="9" width="12" style="4" bestFit="1" customWidth="1"/>
    <col min="10" max="10" width="13.28515625" style="4" bestFit="1" customWidth="1"/>
    <col min="11" max="11" width="12.28515625" style="4" bestFit="1" customWidth="1"/>
    <col min="12" max="12" width="17.28515625" style="4" bestFit="1" customWidth="1"/>
    <col min="13" max="13" width="11.42578125" style="4" bestFit="1" customWidth="1"/>
    <col min="14" max="14" width="11.7109375" style="4" bestFit="1" customWidth="1"/>
    <col min="15" max="15" width="18" style="4" bestFit="1" customWidth="1"/>
    <col min="16" max="16" width="15" style="4" bestFit="1" customWidth="1"/>
    <col min="17" max="17" width="11.5703125" style="4" bestFit="1" customWidth="1"/>
    <col min="18" max="18" width="6.7109375" style="4" bestFit="1" customWidth="1"/>
    <col min="19" max="20" width="7.28515625" style="4" bestFit="1" customWidth="1"/>
    <col min="21" max="21" width="13.85546875" style="4" bestFit="1" customWidth="1"/>
    <col min="22" max="22" width="18.7109375" style="4" bestFit="1" customWidth="1"/>
    <col min="23" max="23" width="39.85546875" style="4" bestFit="1" customWidth="1"/>
    <col min="24" max="24" width="19.42578125" style="4" customWidth="1"/>
    <col min="25" max="25" width="31.28515625" style="4" customWidth="1"/>
    <col min="26" max="27" width="20.5703125" style="4" customWidth="1"/>
    <col min="28" max="16384" width="9.140625" style="4"/>
  </cols>
  <sheetData>
    <row r="1" spans="1:23" s="11" customFormat="1" x14ac:dyDescent="0.2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11">
        <v>13</v>
      </c>
      <c r="N1" s="11">
        <v>14</v>
      </c>
      <c r="O1" s="11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  <c r="W1" s="11">
        <v>23</v>
      </c>
    </row>
    <row r="2" spans="1:23" s="9" customFormat="1" x14ac:dyDescent="0.2">
      <c r="A2" s="9" t="s">
        <v>4514</v>
      </c>
      <c r="B2" s="9" t="s">
        <v>4515</v>
      </c>
      <c r="C2" s="9" t="s">
        <v>4516</v>
      </c>
      <c r="D2" s="10" t="s">
        <v>4517</v>
      </c>
      <c r="E2" s="9" t="s">
        <v>4518</v>
      </c>
      <c r="F2" s="9" t="s">
        <v>5017</v>
      </c>
      <c r="G2" s="9" t="s">
        <v>5018</v>
      </c>
      <c r="H2" s="9" t="s">
        <v>4519</v>
      </c>
      <c r="I2" s="9" t="s">
        <v>4520</v>
      </c>
      <c r="J2" s="9" t="s">
        <v>4521</v>
      </c>
      <c r="K2" s="9" t="s">
        <v>4522</v>
      </c>
      <c r="L2" s="9" t="s">
        <v>4523</v>
      </c>
      <c r="M2" s="9" t="s">
        <v>4524</v>
      </c>
      <c r="N2" s="9" t="s">
        <v>4525</v>
      </c>
      <c r="O2" s="9" t="s">
        <v>4526</v>
      </c>
      <c r="P2" s="9" t="s">
        <v>4527</v>
      </c>
      <c r="Q2" s="9" t="s">
        <v>4528</v>
      </c>
      <c r="R2" s="9" t="s">
        <v>4529</v>
      </c>
      <c r="S2" s="9" t="s">
        <v>4530</v>
      </c>
      <c r="T2" s="9" t="s">
        <v>4531</v>
      </c>
      <c r="V2" s="9" t="s">
        <v>4532</v>
      </c>
      <c r="W2" s="9" t="s">
        <v>4533</v>
      </c>
    </row>
    <row r="3" spans="1:23" s="9" customFormat="1" x14ac:dyDescent="0.2">
      <c r="A3" s="13" t="s">
        <v>4057</v>
      </c>
      <c r="B3" s="13" t="s">
        <v>4058</v>
      </c>
      <c r="C3" s="13" t="s">
        <v>4059</v>
      </c>
      <c r="D3" s="10" t="s">
        <v>4060</v>
      </c>
      <c r="E3" s="13" t="s">
        <v>4061</v>
      </c>
      <c r="F3" s="13" t="s">
        <v>5015</v>
      </c>
      <c r="G3" s="13" t="s">
        <v>5016</v>
      </c>
      <c r="H3" s="13" t="s">
        <v>4062</v>
      </c>
      <c r="I3" s="13" t="s">
        <v>4063</v>
      </c>
      <c r="J3" s="13" t="s">
        <v>4064</v>
      </c>
      <c r="K3" s="13" t="s">
        <v>4065</v>
      </c>
      <c r="L3" s="13" t="s">
        <v>4066</v>
      </c>
      <c r="M3" s="13" t="s">
        <v>4067</v>
      </c>
      <c r="N3" s="13" t="s">
        <v>4068</v>
      </c>
      <c r="O3" s="13" t="s">
        <v>4069</v>
      </c>
      <c r="P3" s="13" t="s">
        <v>4070</v>
      </c>
      <c r="Q3" s="13" t="s">
        <v>4071</v>
      </c>
      <c r="R3" s="13" t="s">
        <v>4072</v>
      </c>
      <c r="S3" s="13" t="s">
        <v>4073</v>
      </c>
      <c r="T3" s="13" t="s">
        <v>4074</v>
      </c>
      <c r="U3" s="13" t="s">
        <v>4075</v>
      </c>
      <c r="V3" s="13" t="s">
        <v>4076</v>
      </c>
      <c r="W3" s="13" t="s">
        <v>4077</v>
      </c>
    </row>
    <row r="4" spans="1:23" x14ac:dyDescent="0.2">
      <c r="A4" s="14" t="s">
        <v>4534</v>
      </c>
      <c r="B4" s="3" t="s">
        <v>4078</v>
      </c>
      <c r="C4" s="3" t="s">
        <v>4078</v>
      </c>
      <c r="D4" s="5" t="s">
        <v>976</v>
      </c>
      <c r="E4" s="3" t="s">
        <v>1384</v>
      </c>
      <c r="F4" s="3" t="s">
        <v>1385</v>
      </c>
      <c r="G4" s="3" t="s">
        <v>6050</v>
      </c>
      <c r="H4" s="3" t="s">
        <v>4079</v>
      </c>
      <c r="I4" s="3" t="s">
        <v>4079</v>
      </c>
      <c r="J4" s="3" t="s">
        <v>4080</v>
      </c>
      <c r="K4" s="3" t="s">
        <v>4080</v>
      </c>
      <c r="L4" s="3" t="s">
        <v>2050</v>
      </c>
      <c r="M4" s="3" t="s">
        <v>4079</v>
      </c>
      <c r="N4" s="3" t="s">
        <v>4081</v>
      </c>
      <c r="O4" s="4">
        <v>1</v>
      </c>
      <c r="P4" s="4">
        <v>0</v>
      </c>
      <c r="Q4" s="4">
        <v>0</v>
      </c>
      <c r="R4" s="4">
        <v>216</v>
      </c>
      <c r="S4" s="4">
        <v>175</v>
      </c>
      <c r="T4" s="4">
        <v>67</v>
      </c>
      <c r="U4" s="3" t="s">
        <v>4079</v>
      </c>
      <c r="V4" s="3" t="s">
        <v>4079</v>
      </c>
    </row>
    <row r="5" spans="1:23" x14ac:dyDescent="0.2">
      <c r="A5" s="14" t="s">
        <v>4534</v>
      </c>
      <c r="B5" s="3" t="s">
        <v>4078</v>
      </c>
      <c r="C5" s="3" t="s">
        <v>4078</v>
      </c>
      <c r="D5" s="5" t="s">
        <v>977</v>
      </c>
      <c r="E5" s="3" t="s">
        <v>1386</v>
      </c>
      <c r="F5" s="3" t="s">
        <v>1387</v>
      </c>
      <c r="G5" s="3" t="s">
        <v>6055</v>
      </c>
      <c r="H5" s="3" t="s">
        <v>4079</v>
      </c>
      <c r="I5" s="3" t="s">
        <v>4079</v>
      </c>
      <c r="J5" s="3" t="s">
        <v>4080</v>
      </c>
      <c r="K5" s="3" t="s">
        <v>4080</v>
      </c>
      <c r="L5" s="3" t="s">
        <v>2051</v>
      </c>
      <c r="M5" s="3" t="s">
        <v>4079</v>
      </c>
      <c r="N5" s="3" t="s">
        <v>4081</v>
      </c>
      <c r="O5" s="4">
        <v>1</v>
      </c>
      <c r="P5" s="4">
        <v>0</v>
      </c>
      <c r="Q5" s="4">
        <v>0</v>
      </c>
      <c r="R5" s="4">
        <v>307</v>
      </c>
      <c r="S5" s="4">
        <v>175</v>
      </c>
      <c r="T5" s="4">
        <v>67</v>
      </c>
      <c r="U5" s="3" t="s">
        <v>4079</v>
      </c>
      <c r="V5" s="3" t="s">
        <v>4079</v>
      </c>
    </row>
    <row r="6" spans="1:23" x14ac:dyDescent="0.2">
      <c r="A6" s="14" t="s">
        <v>4534</v>
      </c>
      <c r="B6" s="3" t="s">
        <v>4078</v>
      </c>
      <c r="C6" s="3" t="s">
        <v>4078</v>
      </c>
      <c r="D6" s="5" t="s">
        <v>978</v>
      </c>
      <c r="E6" s="3" t="s">
        <v>1388</v>
      </c>
      <c r="F6" s="3" t="s">
        <v>1389</v>
      </c>
      <c r="G6" s="3" t="s">
        <v>6056</v>
      </c>
      <c r="H6" s="3" t="s">
        <v>4079</v>
      </c>
      <c r="I6" s="3" t="s">
        <v>4079</v>
      </c>
      <c r="J6" s="3" t="s">
        <v>4080</v>
      </c>
      <c r="K6" s="3" t="s">
        <v>4080</v>
      </c>
      <c r="L6" s="3" t="s">
        <v>2052</v>
      </c>
      <c r="M6" s="3" t="s">
        <v>4079</v>
      </c>
      <c r="N6" s="3" t="s">
        <v>4081</v>
      </c>
      <c r="O6" s="4">
        <v>1</v>
      </c>
      <c r="P6" s="4">
        <v>0</v>
      </c>
      <c r="Q6" s="4">
        <v>0</v>
      </c>
      <c r="R6" s="4">
        <v>310</v>
      </c>
      <c r="S6" s="4">
        <v>345</v>
      </c>
      <c r="T6" s="4">
        <v>75</v>
      </c>
      <c r="U6" s="3" t="s">
        <v>4079</v>
      </c>
      <c r="V6" s="3" t="s">
        <v>4079</v>
      </c>
    </row>
    <row r="7" spans="1:23" x14ac:dyDescent="0.2">
      <c r="A7" s="14" t="s">
        <v>4534</v>
      </c>
      <c r="B7" s="3" t="s">
        <v>4078</v>
      </c>
      <c r="C7" s="3" t="s">
        <v>4078</v>
      </c>
      <c r="D7" s="5" t="s">
        <v>979</v>
      </c>
      <c r="E7" s="3" t="s">
        <v>1390</v>
      </c>
      <c r="F7" s="3" t="s">
        <v>1391</v>
      </c>
      <c r="G7" s="3" t="s">
        <v>6057</v>
      </c>
      <c r="H7" s="3" t="s">
        <v>4079</v>
      </c>
      <c r="I7" s="3" t="s">
        <v>4079</v>
      </c>
      <c r="J7" s="3" t="s">
        <v>4080</v>
      </c>
      <c r="K7" s="3" t="s">
        <v>4080</v>
      </c>
      <c r="L7" s="3" t="s">
        <v>2053</v>
      </c>
      <c r="M7" s="3" t="s">
        <v>4079</v>
      </c>
      <c r="N7" s="3" t="s">
        <v>4081</v>
      </c>
      <c r="O7" s="4">
        <v>1</v>
      </c>
      <c r="P7" s="4">
        <v>0</v>
      </c>
      <c r="Q7" s="4">
        <v>0</v>
      </c>
      <c r="R7" s="4">
        <v>310</v>
      </c>
      <c r="S7" s="4">
        <v>495</v>
      </c>
      <c r="T7" s="4">
        <v>75</v>
      </c>
      <c r="U7" s="3" t="s">
        <v>4079</v>
      </c>
      <c r="V7" s="3" t="s">
        <v>4079</v>
      </c>
    </row>
    <row r="8" spans="1:23" x14ac:dyDescent="0.2">
      <c r="A8" s="14" t="s">
        <v>4534</v>
      </c>
      <c r="B8" s="3" t="s">
        <v>4078</v>
      </c>
      <c r="C8" s="3" t="s">
        <v>4078</v>
      </c>
      <c r="D8" s="5" t="s">
        <v>980</v>
      </c>
      <c r="E8" s="3" t="s">
        <v>1392</v>
      </c>
      <c r="F8" s="3" t="s">
        <v>1393</v>
      </c>
      <c r="G8" s="3" t="s">
        <v>6058</v>
      </c>
      <c r="H8" s="3" t="s">
        <v>4079</v>
      </c>
      <c r="I8" s="3" t="s">
        <v>4079</v>
      </c>
      <c r="J8" s="3" t="s">
        <v>4080</v>
      </c>
      <c r="K8" s="3" t="s">
        <v>4080</v>
      </c>
      <c r="L8" s="3" t="s">
        <v>2054</v>
      </c>
      <c r="M8" s="3" t="s">
        <v>4079</v>
      </c>
      <c r="N8" s="3" t="s">
        <v>4081</v>
      </c>
      <c r="O8" s="4">
        <v>1</v>
      </c>
      <c r="P8" s="4">
        <v>0</v>
      </c>
      <c r="Q8" s="4">
        <v>0.1</v>
      </c>
      <c r="R8" s="4">
        <v>216</v>
      </c>
      <c r="S8" s="4">
        <v>175</v>
      </c>
      <c r="T8" s="4">
        <v>67</v>
      </c>
      <c r="U8" s="3" t="s">
        <v>4079</v>
      </c>
      <c r="V8" s="3" t="s">
        <v>4079</v>
      </c>
    </row>
    <row r="9" spans="1:23" x14ac:dyDescent="0.2">
      <c r="A9" s="14" t="s">
        <v>4534</v>
      </c>
      <c r="B9" s="3" t="s">
        <v>4078</v>
      </c>
      <c r="C9" s="3" t="s">
        <v>4078</v>
      </c>
      <c r="D9" s="5" t="s">
        <v>981</v>
      </c>
      <c r="E9" s="3" t="s">
        <v>1394</v>
      </c>
      <c r="F9" s="3" t="s">
        <v>1395</v>
      </c>
      <c r="G9" s="3" t="s">
        <v>6059</v>
      </c>
      <c r="H9" s="3" t="s">
        <v>4079</v>
      </c>
      <c r="I9" s="3" t="s">
        <v>4079</v>
      </c>
      <c r="J9" s="3" t="s">
        <v>4080</v>
      </c>
      <c r="K9" s="3" t="s">
        <v>4080</v>
      </c>
      <c r="L9" s="3" t="s">
        <v>2055</v>
      </c>
      <c r="M9" s="3" t="s">
        <v>4079</v>
      </c>
      <c r="N9" s="3" t="s">
        <v>4081</v>
      </c>
      <c r="O9" s="4">
        <v>1</v>
      </c>
      <c r="P9" s="4">
        <v>0</v>
      </c>
      <c r="Q9" s="4">
        <v>0</v>
      </c>
      <c r="R9" s="4">
        <v>307</v>
      </c>
      <c r="S9" s="4">
        <v>175</v>
      </c>
      <c r="T9" s="4">
        <v>67</v>
      </c>
      <c r="U9" s="3" t="s">
        <v>4079</v>
      </c>
      <c r="V9" s="3" t="s">
        <v>4079</v>
      </c>
    </row>
    <row r="10" spans="1:23" x14ac:dyDescent="0.2">
      <c r="A10" s="14" t="s">
        <v>4534</v>
      </c>
      <c r="B10" s="3" t="s">
        <v>4078</v>
      </c>
      <c r="C10" s="3" t="s">
        <v>4078</v>
      </c>
      <c r="D10" s="5" t="s">
        <v>982</v>
      </c>
      <c r="E10" s="3" t="s">
        <v>1396</v>
      </c>
      <c r="F10" s="3" t="s">
        <v>1397</v>
      </c>
      <c r="G10" s="3" t="s">
        <v>6064</v>
      </c>
      <c r="H10" s="3" t="s">
        <v>4079</v>
      </c>
      <c r="I10" s="3" t="s">
        <v>4079</v>
      </c>
      <c r="J10" s="3" t="s">
        <v>4080</v>
      </c>
      <c r="K10" s="3" t="s">
        <v>4080</v>
      </c>
      <c r="L10" s="3" t="s">
        <v>2721</v>
      </c>
      <c r="M10" s="3" t="s">
        <v>4079</v>
      </c>
      <c r="N10" s="3" t="s">
        <v>4081</v>
      </c>
      <c r="O10" s="4">
        <v>1</v>
      </c>
      <c r="P10" s="4">
        <v>0</v>
      </c>
      <c r="Q10" s="4">
        <v>0.1</v>
      </c>
      <c r="R10" s="4">
        <v>310</v>
      </c>
      <c r="S10" s="4">
        <v>345</v>
      </c>
      <c r="T10" s="4">
        <v>75</v>
      </c>
      <c r="U10" s="3" t="s">
        <v>4079</v>
      </c>
      <c r="V10" s="3" t="s">
        <v>4079</v>
      </c>
    </row>
    <row r="11" spans="1:23" x14ac:dyDescent="0.2">
      <c r="A11" s="14" t="s">
        <v>4534</v>
      </c>
      <c r="B11" s="3" t="s">
        <v>4078</v>
      </c>
      <c r="C11" s="3" t="s">
        <v>4078</v>
      </c>
      <c r="D11" s="5" t="s">
        <v>983</v>
      </c>
      <c r="E11" s="3" t="s">
        <v>1398</v>
      </c>
      <c r="F11" s="3" t="s">
        <v>1399</v>
      </c>
      <c r="G11" s="3" t="s">
        <v>6065</v>
      </c>
      <c r="H11" s="3" t="s">
        <v>4079</v>
      </c>
      <c r="I11" s="3" t="s">
        <v>4079</v>
      </c>
      <c r="J11" s="3" t="s">
        <v>4080</v>
      </c>
      <c r="K11" s="3" t="s">
        <v>4080</v>
      </c>
      <c r="L11" s="3" t="s">
        <v>2722</v>
      </c>
      <c r="M11" s="3" t="s">
        <v>4079</v>
      </c>
      <c r="N11" s="3" t="s">
        <v>4081</v>
      </c>
      <c r="O11" s="4">
        <v>1</v>
      </c>
      <c r="P11" s="4">
        <v>0</v>
      </c>
      <c r="Q11" s="4">
        <v>0.1</v>
      </c>
      <c r="R11" s="4">
        <v>310</v>
      </c>
      <c r="S11" s="4">
        <v>495</v>
      </c>
      <c r="T11" s="4">
        <v>75</v>
      </c>
      <c r="U11" s="3" t="s">
        <v>4079</v>
      </c>
      <c r="V11" s="3" t="s">
        <v>4079</v>
      </c>
    </row>
    <row r="12" spans="1:23" x14ac:dyDescent="0.2">
      <c r="A12" s="14" t="s">
        <v>4534</v>
      </c>
      <c r="B12" s="3" t="s">
        <v>4078</v>
      </c>
      <c r="C12" s="3" t="s">
        <v>4078</v>
      </c>
      <c r="D12" s="5" t="s">
        <v>984</v>
      </c>
      <c r="E12" s="3" t="s">
        <v>1400</v>
      </c>
      <c r="F12" s="3" t="s">
        <v>1401</v>
      </c>
      <c r="G12" s="3" t="s">
        <v>6066</v>
      </c>
      <c r="H12" s="3" t="s">
        <v>4079</v>
      </c>
      <c r="I12" s="3" t="s">
        <v>4079</v>
      </c>
      <c r="J12" s="3" t="s">
        <v>4080</v>
      </c>
      <c r="K12" s="3" t="s">
        <v>4080</v>
      </c>
      <c r="L12" s="3" t="s">
        <v>3702</v>
      </c>
      <c r="M12" s="3" t="s">
        <v>4079</v>
      </c>
      <c r="N12" s="3" t="s">
        <v>4081</v>
      </c>
      <c r="O12" s="4">
        <v>1</v>
      </c>
      <c r="P12" s="4">
        <v>0</v>
      </c>
      <c r="Q12" s="4">
        <v>0.1</v>
      </c>
      <c r="R12" s="4">
        <v>216</v>
      </c>
      <c r="S12" s="4">
        <v>175</v>
      </c>
      <c r="T12" s="4">
        <v>67</v>
      </c>
      <c r="U12" s="3" t="s">
        <v>4079</v>
      </c>
      <c r="V12" s="3" t="s">
        <v>4079</v>
      </c>
    </row>
    <row r="13" spans="1:23" x14ac:dyDescent="0.2">
      <c r="A13" s="14" t="s">
        <v>4534</v>
      </c>
      <c r="B13" s="3" t="s">
        <v>4078</v>
      </c>
      <c r="C13" s="3" t="s">
        <v>4078</v>
      </c>
      <c r="D13" s="5" t="s">
        <v>985</v>
      </c>
      <c r="E13" s="3" t="s">
        <v>1402</v>
      </c>
      <c r="F13" s="3" t="s">
        <v>1403</v>
      </c>
      <c r="G13" s="3" t="s">
        <v>6067</v>
      </c>
      <c r="H13" s="3" t="s">
        <v>4079</v>
      </c>
      <c r="I13" s="3" t="s">
        <v>4079</v>
      </c>
      <c r="J13" s="3" t="s">
        <v>4080</v>
      </c>
      <c r="K13" s="3" t="s">
        <v>4080</v>
      </c>
      <c r="L13" s="3" t="s">
        <v>3703</v>
      </c>
      <c r="M13" s="3" t="s">
        <v>4079</v>
      </c>
      <c r="N13" s="3" t="s">
        <v>4081</v>
      </c>
      <c r="O13" s="4">
        <v>1</v>
      </c>
      <c r="P13" s="4">
        <v>0</v>
      </c>
      <c r="Q13" s="4">
        <v>0.2</v>
      </c>
      <c r="R13" s="4">
        <v>307</v>
      </c>
      <c r="S13" s="4">
        <v>175</v>
      </c>
      <c r="T13" s="4">
        <v>67</v>
      </c>
      <c r="U13" s="3" t="s">
        <v>4079</v>
      </c>
      <c r="V13" s="3" t="s">
        <v>4079</v>
      </c>
    </row>
    <row r="14" spans="1:23" x14ac:dyDescent="0.2">
      <c r="A14" s="14" t="s">
        <v>4534</v>
      </c>
      <c r="B14" s="3" t="s">
        <v>4078</v>
      </c>
      <c r="C14" s="3" t="s">
        <v>4078</v>
      </c>
      <c r="D14" s="5" t="s">
        <v>986</v>
      </c>
      <c r="E14" s="3" t="s">
        <v>1404</v>
      </c>
      <c r="F14" s="3" t="s">
        <v>1405</v>
      </c>
      <c r="G14" s="3" t="s">
        <v>6072</v>
      </c>
      <c r="H14" s="3" t="s">
        <v>4079</v>
      </c>
      <c r="I14" s="3" t="s">
        <v>4079</v>
      </c>
      <c r="J14" s="3" t="s">
        <v>4080</v>
      </c>
      <c r="K14" s="3" t="s">
        <v>4080</v>
      </c>
      <c r="L14" s="3" t="s">
        <v>3704</v>
      </c>
      <c r="M14" s="3" t="s">
        <v>4079</v>
      </c>
      <c r="N14" s="3" t="s">
        <v>4081</v>
      </c>
      <c r="O14" s="4">
        <v>1</v>
      </c>
      <c r="P14" s="4">
        <v>0</v>
      </c>
      <c r="Q14" s="4">
        <v>0.3</v>
      </c>
      <c r="R14" s="4">
        <v>310</v>
      </c>
      <c r="S14" s="4">
        <v>345</v>
      </c>
      <c r="T14" s="4">
        <v>75</v>
      </c>
      <c r="U14" s="3" t="s">
        <v>4079</v>
      </c>
      <c r="V14" s="3" t="s">
        <v>4079</v>
      </c>
    </row>
    <row r="15" spans="1:23" x14ac:dyDescent="0.2">
      <c r="A15" s="14" t="s">
        <v>4534</v>
      </c>
      <c r="B15" s="3" t="s">
        <v>4078</v>
      </c>
      <c r="C15" s="3" t="s">
        <v>4078</v>
      </c>
      <c r="D15" s="5" t="s">
        <v>987</v>
      </c>
      <c r="E15" s="3" t="s">
        <v>1406</v>
      </c>
      <c r="F15" s="3" t="s">
        <v>1407</v>
      </c>
      <c r="G15" s="3" t="s">
        <v>6073</v>
      </c>
      <c r="H15" s="3" t="s">
        <v>4079</v>
      </c>
      <c r="I15" s="3" t="s">
        <v>4079</v>
      </c>
      <c r="J15" s="3" t="s">
        <v>4080</v>
      </c>
      <c r="K15" s="3" t="s">
        <v>4080</v>
      </c>
      <c r="L15" s="3" t="s">
        <v>3705</v>
      </c>
      <c r="M15" s="3" t="s">
        <v>4079</v>
      </c>
      <c r="N15" s="3" t="s">
        <v>4081</v>
      </c>
      <c r="O15" s="4">
        <v>1</v>
      </c>
      <c r="P15" s="4">
        <v>0</v>
      </c>
      <c r="Q15" s="4">
        <v>0.2</v>
      </c>
      <c r="R15" s="4">
        <v>310</v>
      </c>
      <c r="S15" s="4">
        <v>495</v>
      </c>
      <c r="T15" s="4">
        <v>75</v>
      </c>
      <c r="U15" s="3" t="s">
        <v>4079</v>
      </c>
      <c r="V15" s="3" t="s">
        <v>4079</v>
      </c>
    </row>
    <row r="16" spans="1:23" x14ac:dyDescent="0.2">
      <c r="A16" s="14" t="s">
        <v>4534</v>
      </c>
      <c r="B16" s="3" t="s">
        <v>4078</v>
      </c>
      <c r="C16" s="3" t="s">
        <v>4078</v>
      </c>
      <c r="D16" s="5" t="s">
        <v>988</v>
      </c>
      <c r="E16" s="3" t="s">
        <v>1408</v>
      </c>
      <c r="F16" s="3" t="s">
        <v>1409</v>
      </c>
      <c r="G16" s="3" t="s">
        <v>6051</v>
      </c>
      <c r="H16" s="3" t="s">
        <v>4079</v>
      </c>
      <c r="I16" s="3" t="s">
        <v>4079</v>
      </c>
      <c r="J16" s="3" t="s">
        <v>4080</v>
      </c>
      <c r="K16" s="3" t="s">
        <v>4080</v>
      </c>
      <c r="L16" s="3" t="s">
        <v>1349</v>
      </c>
      <c r="M16" s="3" t="s">
        <v>4079</v>
      </c>
      <c r="N16" s="3" t="s">
        <v>4081</v>
      </c>
      <c r="O16" s="4">
        <v>1</v>
      </c>
      <c r="P16" s="4">
        <v>0</v>
      </c>
      <c r="Q16" s="4">
        <v>0</v>
      </c>
      <c r="R16" s="4">
        <v>216</v>
      </c>
      <c r="S16" s="4">
        <v>175</v>
      </c>
      <c r="T16" s="4">
        <v>67</v>
      </c>
      <c r="U16" s="3" t="s">
        <v>4079</v>
      </c>
      <c r="V16" s="3" t="s">
        <v>4079</v>
      </c>
    </row>
    <row r="17" spans="1:22" x14ac:dyDescent="0.2">
      <c r="A17" s="14" t="s">
        <v>4534</v>
      </c>
      <c r="B17" s="3" t="s">
        <v>4078</v>
      </c>
      <c r="C17" s="3" t="s">
        <v>4078</v>
      </c>
      <c r="D17" s="5" t="s">
        <v>989</v>
      </c>
      <c r="E17" s="3" t="s">
        <v>1410</v>
      </c>
      <c r="F17" s="3" t="s">
        <v>1411</v>
      </c>
      <c r="G17" s="3" t="s">
        <v>6052</v>
      </c>
      <c r="H17" s="3" t="s">
        <v>4079</v>
      </c>
      <c r="I17" s="3" t="s">
        <v>4079</v>
      </c>
      <c r="J17" s="3" t="s">
        <v>4080</v>
      </c>
      <c r="K17" s="3" t="s">
        <v>4080</v>
      </c>
      <c r="L17" s="3" t="s">
        <v>2020</v>
      </c>
      <c r="M17" s="3" t="s">
        <v>4079</v>
      </c>
      <c r="N17" s="3" t="s">
        <v>4081</v>
      </c>
      <c r="O17" s="4">
        <v>1</v>
      </c>
      <c r="P17" s="4">
        <v>0</v>
      </c>
      <c r="Q17" s="4">
        <v>0</v>
      </c>
      <c r="R17" s="4">
        <v>307</v>
      </c>
      <c r="S17" s="4">
        <v>175</v>
      </c>
      <c r="T17" s="4">
        <v>67</v>
      </c>
      <c r="U17" s="3" t="s">
        <v>4079</v>
      </c>
      <c r="V17" s="3" t="s">
        <v>4079</v>
      </c>
    </row>
    <row r="18" spans="1:22" x14ac:dyDescent="0.2">
      <c r="A18" s="14" t="s">
        <v>4534</v>
      </c>
      <c r="B18" s="3" t="s">
        <v>4078</v>
      </c>
      <c r="C18" s="3" t="s">
        <v>4078</v>
      </c>
      <c r="D18" s="5" t="s">
        <v>990</v>
      </c>
      <c r="E18" s="3" t="s">
        <v>1412</v>
      </c>
      <c r="F18" s="3" t="s">
        <v>1413</v>
      </c>
      <c r="G18" s="3" t="s">
        <v>6053</v>
      </c>
      <c r="H18" s="3" t="s">
        <v>4079</v>
      </c>
      <c r="I18" s="3" t="s">
        <v>4079</v>
      </c>
      <c r="J18" s="3" t="s">
        <v>4080</v>
      </c>
      <c r="K18" s="3" t="s">
        <v>4080</v>
      </c>
      <c r="L18" s="3" t="s">
        <v>2021</v>
      </c>
      <c r="M18" s="3" t="s">
        <v>4079</v>
      </c>
      <c r="N18" s="3" t="s">
        <v>4081</v>
      </c>
      <c r="O18" s="4">
        <v>1</v>
      </c>
      <c r="P18" s="4">
        <v>0</v>
      </c>
      <c r="Q18" s="4">
        <v>0</v>
      </c>
      <c r="R18" s="4">
        <v>310</v>
      </c>
      <c r="S18" s="4">
        <v>345</v>
      </c>
      <c r="T18" s="4">
        <v>75</v>
      </c>
      <c r="U18" s="3" t="s">
        <v>4079</v>
      </c>
      <c r="V18" s="3" t="s">
        <v>4079</v>
      </c>
    </row>
    <row r="19" spans="1:22" x14ac:dyDescent="0.2">
      <c r="A19" s="14" t="s">
        <v>4534</v>
      </c>
      <c r="B19" s="3" t="s">
        <v>4078</v>
      </c>
      <c r="C19" s="3" t="s">
        <v>4078</v>
      </c>
      <c r="D19" s="5" t="s">
        <v>991</v>
      </c>
      <c r="E19" s="3" t="s">
        <v>1414</v>
      </c>
      <c r="F19" s="3" t="s">
        <v>1415</v>
      </c>
      <c r="G19" s="3" t="s">
        <v>6054</v>
      </c>
      <c r="H19" s="3" t="s">
        <v>4079</v>
      </c>
      <c r="I19" s="3" t="s">
        <v>4079</v>
      </c>
      <c r="J19" s="3" t="s">
        <v>4080</v>
      </c>
      <c r="K19" s="3" t="s">
        <v>4080</v>
      </c>
      <c r="L19" s="3" t="s">
        <v>2022</v>
      </c>
      <c r="M19" s="3" t="s">
        <v>4079</v>
      </c>
      <c r="N19" s="3" t="s">
        <v>4081</v>
      </c>
      <c r="O19" s="4">
        <v>1</v>
      </c>
      <c r="P19" s="4">
        <v>0</v>
      </c>
      <c r="Q19" s="4">
        <v>0</v>
      </c>
      <c r="R19" s="4">
        <v>310</v>
      </c>
      <c r="S19" s="4">
        <v>495</v>
      </c>
      <c r="T19" s="4">
        <v>75</v>
      </c>
      <c r="U19" s="3" t="s">
        <v>4079</v>
      </c>
      <c r="V19" s="3" t="s">
        <v>4079</v>
      </c>
    </row>
    <row r="20" spans="1:22" x14ac:dyDescent="0.2">
      <c r="A20" s="14" t="s">
        <v>4534</v>
      </c>
      <c r="B20" s="3" t="s">
        <v>4078</v>
      </c>
      <c r="C20" s="3" t="s">
        <v>4078</v>
      </c>
      <c r="D20" s="5" t="s">
        <v>992</v>
      </c>
      <c r="E20" s="3" t="s">
        <v>1416</v>
      </c>
      <c r="F20" s="3" t="s">
        <v>1417</v>
      </c>
      <c r="G20" s="3" t="s">
        <v>6074</v>
      </c>
      <c r="H20" s="3" t="s">
        <v>4079</v>
      </c>
      <c r="I20" s="3" t="s">
        <v>4079</v>
      </c>
      <c r="J20" s="3" t="s">
        <v>4080</v>
      </c>
      <c r="K20" s="3" t="s">
        <v>4080</v>
      </c>
      <c r="L20" s="3" t="s">
        <v>2023</v>
      </c>
      <c r="M20" s="3" t="s">
        <v>4079</v>
      </c>
      <c r="N20" s="3" t="s">
        <v>4081</v>
      </c>
      <c r="O20" s="4">
        <v>1</v>
      </c>
      <c r="P20" s="4">
        <v>0</v>
      </c>
      <c r="Q20" s="4">
        <v>0.28000000000000003</v>
      </c>
      <c r="R20" s="4">
        <v>216</v>
      </c>
      <c r="S20" s="4">
        <v>175</v>
      </c>
      <c r="T20" s="4">
        <v>67</v>
      </c>
      <c r="U20" s="3" t="s">
        <v>4079</v>
      </c>
      <c r="V20" s="3" t="s">
        <v>4079</v>
      </c>
    </row>
    <row r="21" spans="1:22" x14ac:dyDescent="0.2">
      <c r="A21" s="14" t="s">
        <v>4534</v>
      </c>
      <c r="B21" s="3" t="s">
        <v>4078</v>
      </c>
      <c r="C21" s="3" t="s">
        <v>4078</v>
      </c>
      <c r="D21" s="5" t="s">
        <v>993</v>
      </c>
      <c r="E21" s="3" t="s">
        <v>1418</v>
      </c>
      <c r="F21" s="3" t="s">
        <v>1419</v>
      </c>
      <c r="G21" s="3" t="s">
        <v>6075</v>
      </c>
      <c r="H21" s="3" t="s">
        <v>4079</v>
      </c>
      <c r="I21" s="3" t="s">
        <v>4079</v>
      </c>
      <c r="J21" s="3" t="s">
        <v>4080</v>
      </c>
      <c r="K21" s="3" t="s">
        <v>4080</v>
      </c>
      <c r="L21" s="3" t="s">
        <v>2024</v>
      </c>
      <c r="M21" s="3" t="s">
        <v>4079</v>
      </c>
      <c r="N21" s="3" t="s">
        <v>4081</v>
      </c>
      <c r="O21" s="4">
        <v>1</v>
      </c>
      <c r="P21" s="4">
        <v>0</v>
      </c>
      <c r="Q21" s="4">
        <v>0</v>
      </c>
      <c r="R21" s="4">
        <v>307</v>
      </c>
      <c r="S21" s="4">
        <v>175</v>
      </c>
      <c r="T21" s="4">
        <v>67</v>
      </c>
      <c r="U21" s="3" t="s">
        <v>4079</v>
      </c>
      <c r="V21" s="3" t="s">
        <v>4079</v>
      </c>
    </row>
    <row r="22" spans="1:22" x14ac:dyDescent="0.2">
      <c r="A22" s="14" t="s">
        <v>4534</v>
      </c>
      <c r="B22" s="3" t="s">
        <v>4078</v>
      </c>
      <c r="C22" s="3" t="s">
        <v>4078</v>
      </c>
      <c r="D22" s="5" t="s">
        <v>994</v>
      </c>
      <c r="E22" s="3" t="s">
        <v>1420</v>
      </c>
      <c r="F22" s="3" t="s">
        <v>1421</v>
      </c>
      <c r="G22" s="3" t="s">
        <v>6076</v>
      </c>
      <c r="H22" s="3" t="s">
        <v>4079</v>
      </c>
      <c r="I22" s="3" t="s">
        <v>4079</v>
      </c>
      <c r="J22" s="3" t="s">
        <v>4080</v>
      </c>
      <c r="K22" s="3" t="s">
        <v>4080</v>
      </c>
      <c r="L22" s="3" t="s">
        <v>2057</v>
      </c>
      <c r="M22" s="3" t="s">
        <v>4079</v>
      </c>
      <c r="N22" s="3" t="s">
        <v>4081</v>
      </c>
      <c r="O22" s="4">
        <v>1</v>
      </c>
      <c r="P22" s="4">
        <v>0</v>
      </c>
      <c r="Q22" s="4">
        <v>2</v>
      </c>
      <c r="R22" s="4">
        <v>310</v>
      </c>
      <c r="S22" s="4">
        <v>345</v>
      </c>
      <c r="T22" s="4">
        <v>75</v>
      </c>
      <c r="U22" s="3" t="s">
        <v>4079</v>
      </c>
      <c r="V22" s="3" t="s">
        <v>4079</v>
      </c>
    </row>
    <row r="23" spans="1:22" x14ac:dyDescent="0.2">
      <c r="A23" s="14" t="s">
        <v>4534</v>
      </c>
      <c r="B23" s="3" t="s">
        <v>4078</v>
      </c>
      <c r="C23" s="3" t="s">
        <v>4078</v>
      </c>
      <c r="D23" s="5" t="s">
        <v>995</v>
      </c>
      <c r="E23" s="3" t="s">
        <v>1422</v>
      </c>
      <c r="F23" s="3" t="s">
        <v>1423</v>
      </c>
      <c r="G23" s="3" t="s">
        <v>6077</v>
      </c>
      <c r="H23" s="3" t="s">
        <v>4079</v>
      </c>
      <c r="I23" s="3" t="s">
        <v>4079</v>
      </c>
      <c r="J23" s="3" t="s">
        <v>4080</v>
      </c>
      <c r="K23" s="3" t="s">
        <v>4080</v>
      </c>
      <c r="L23" s="3" t="s">
        <v>2058</v>
      </c>
      <c r="M23" s="3" t="s">
        <v>4079</v>
      </c>
      <c r="N23" s="3" t="s">
        <v>4081</v>
      </c>
      <c r="O23" s="4">
        <v>1</v>
      </c>
      <c r="P23" s="4">
        <v>0</v>
      </c>
      <c r="Q23" s="4">
        <v>0</v>
      </c>
      <c r="R23" s="4">
        <v>310</v>
      </c>
      <c r="S23" s="4">
        <v>495</v>
      </c>
      <c r="T23" s="4">
        <v>75</v>
      </c>
      <c r="U23" s="3" t="s">
        <v>4079</v>
      </c>
      <c r="V23" s="3" t="s">
        <v>4079</v>
      </c>
    </row>
    <row r="24" spans="1:22" x14ac:dyDescent="0.2">
      <c r="A24" s="14" t="s">
        <v>4534</v>
      </c>
      <c r="B24" s="3" t="s">
        <v>4078</v>
      </c>
      <c r="C24" s="3" t="s">
        <v>4078</v>
      </c>
      <c r="D24" s="5" t="s">
        <v>996</v>
      </c>
      <c r="E24" s="3" t="s">
        <v>1424</v>
      </c>
      <c r="F24" s="3" t="s">
        <v>1425</v>
      </c>
      <c r="G24" s="3" t="s">
        <v>6060</v>
      </c>
      <c r="H24" s="3" t="s">
        <v>4079</v>
      </c>
      <c r="I24" s="3" t="s">
        <v>4079</v>
      </c>
      <c r="J24" s="3" t="s">
        <v>4080</v>
      </c>
      <c r="K24" s="3" t="s">
        <v>4080</v>
      </c>
      <c r="L24" s="3" t="s">
        <v>2059</v>
      </c>
      <c r="M24" s="3" t="s">
        <v>4079</v>
      </c>
      <c r="N24" s="3" t="s">
        <v>4081</v>
      </c>
      <c r="O24" s="4">
        <v>1</v>
      </c>
      <c r="P24" s="4">
        <v>0</v>
      </c>
      <c r="Q24" s="4">
        <v>0.28000000000000003</v>
      </c>
      <c r="R24" s="4">
        <v>216</v>
      </c>
      <c r="S24" s="4">
        <v>175</v>
      </c>
      <c r="T24" s="4">
        <v>67</v>
      </c>
      <c r="U24" s="3" t="s">
        <v>4079</v>
      </c>
      <c r="V24" s="3" t="s">
        <v>4079</v>
      </c>
    </row>
    <row r="25" spans="1:22" x14ac:dyDescent="0.2">
      <c r="A25" s="14" t="s">
        <v>4534</v>
      </c>
      <c r="B25" s="3" t="s">
        <v>4078</v>
      </c>
      <c r="C25" s="3" t="s">
        <v>4078</v>
      </c>
      <c r="D25" s="5" t="s">
        <v>997</v>
      </c>
      <c r="E25" s="3" t="s">
        <v>1426</v>
      </c>
      <c r="F25" s="3" t="s">
        <v>1427</v>
      </c>
      <c r="G25" s="3" t="s">
        <v>6061</v>
      </c>
      <c r="H25" s="3" t="s">
        <v>4079</v>
      </c>
      <c r="I25" s="3" t="s">
        <v>4079</v>
      </c>
      <c r="J25" s="3" t="s">
        <v>4080</v>
      </c>
      <c r="K25" s="3" t="s">
        <v>4080</v>
      </c>
      <c r="L25" s="3" t="s">
        <v>2060</v>
      </c>
      <c r="M25" s="3" t="s">
        <v>4079</v>
      </c>
      <c r="N25" s="3" t="s">
        <v>4081</v>
      </c>
      <c r="O25" s="4">
        <v>1</v>
      </c>
      <c r="P25" s="4">
        <v>0</v>
      </c>
      <c r="Q25" s="4">
        <v>0.3</v>
      </c>
      <c r="R25" s="4">
        <v>307</v>
      </c>
      <c r="S25" s="4">
        <v>175</v>
      </c>
      <c r="T25" s="4">
        <v>67</v>
      </c>
      <c r="U25" s="3" t="s">
        <v>4079</v>
      </c>
      <c r="V25" s="3" t="s">
        <v>4079</v>
      </c>
    </row>
    <row r="26" spans="1:22" x14ac:dyDescent="0.2">
      <c r="A26" s="14" t="s">
        <v>4534</v>
      </c>
      <c r="B26" s="3" t="s">
        <v>4078</v>
      </c>
      <c r="C26" s="3" t="s">
        <v>4078</v>
      </c>
      <c r="D26" s="5" t="s">
        <v>998</v>
      </c>
      <c r="E26" s="3" t="s">
        <v>1428</v>
      </c>
      <c r="F26" s="3" t="s">
        <v>1429</v>
      </c>
      <c r="G26" s="3" t="s">
        <v>6062</v>
      </c>
      <c r="H26" s="3" t="s">
        <v>4079</v>
      </c>
      <c r="I26" s="3" t="s">
        <v>4079</v>
      </c>
      <c r="J26" s="3" t="s">
        <v>4080</v>
      </c>
      <c r="K26" s="3" t="s">
        <v>4080</v>
      </c>
      <c r="L26" s="3" t="s">
        <v>2061</v>
      </c>
      <c r="M26" s="3" t="s">
        <v>4079</v>
      </c>
      <c r="N26" s="3" t="s">
        <v>4081</v>
      </c>
      <c r="O26" s="4">
        <v>1</v>
      </c>
      <c r="P26" s="4">
        <v>0</v>
      </c>
      <c r="Q26" s="4">
        <v>0.28999999999999998</v>
      </c>
      <c r="R26" s="4">
        <v>310</v>
      </c>
      <c r="S26" s="4">
        <v>345</v>
      </c>
      <c r="T26" s="4">
        <v>75</v>
      </c>
      <c r="U26" s="3" t="s">
        <v>4079</v>
      </c>
      <c r="V26" s="3" t="s">
        <v>4079</v>
      </c>
    </row>
    <row r="27" spans="1:22" x14ac:dyDescent="0.2">
      <c r="A27" s="14" t="s">
        <v>4534</v>
      </c>
      <c r="B27" s="3" t="s">
        <v>4078</v>
      </c>
      <c r="C27" s="3" t="s">
        <v>4078</v>
      </c>
      <c r="D27" s="5" t="s">
        <v>999</v>
      </c>
      <c r="E27" s="3" t="s">
        <v>1430</v>
      </c>
      <c r="F27" s="3" t="s">
        <v>1431</v>
      </c>
      <c r="G27" s="3" t="s">
        <v>6063</v>
      </c>
      <c r="H27" s="3" t="s">
        <v>4079</v>
      </c>
      <c r="I27" s="3" t="s">
        <v>4079</v>
      </c>
      <c r="J27" s="3" t="s">
        <v>4080</v>
      </c>
      <c r="K27" s="3" t="s">
        <v>4080</v>
      </c>
      <c r="L27" s="3" t="s">
        <v>2062</v>
      </c>
      <c r="M27" s="3" t="s">
        <v>4079</v>
      </c>
      <c r="N27" s="3" t="s">
        <v>4081</v>
      </c>
      <c r="O27" s="4">
        <v>1</v>
      </c>
      <c r="P27" s="4">
        <v>0</v>
      </c>
      <c r="Q27" s="4">
        <v>0.28999999999999998</v>
      </c>
      <c r="R27" s="4">
        <v>310</v>
      </c>
      <c r="S27" s="4">
        <v>495</v>
      </c>
      <c r="T27" s="4">
        <v>75</v>
      </c>
      <c r="U27" s="3" t="s">
        <v>4079</v>
      </c>
      <c r="V27" s="3" t="s">
        <v>4079</v>
      </c>
    </row>
    <row r="28" spans="1:22" x14ac:dyDescent="0.2">
      <c r="A28" s="14" t="s">
        <v>4534</v>
      </c>
      <c r="B28" s="3" t="s">
        <v>4078</v>
      </c>
      <c r="C28" s="3" t="s">
        <v>4078</v>
      </c>
      <c r="D28" s="5" t="s">
        <v>1000</v>
      </c>
      <c r="E28" s="3" t="s">
        <v>1432</v>
      </c>
      <c r="F28" s="3" t="s">
        <v>1433</v>
      </c>
      <c r="G28" s="3" t="s">
        <v>6078</v>
      </c>
      <c r="H28" s="3" t="s">
        <v>4079</v>
      </c>
      <c r="I28" s="3" t="s">
        <v>4079</v>
      </c>
      <c r="J28" s="3" t="s">
        <v>4080</v>
      </c>
      <c r="K28" s="3" t="s">
        <v>4080</v>
      </c>
      <c r="L28" s="3" t="s">
        <v>2063</v>
      </c>
      <c r="M28" s="3" t="s">
        <v>4079</v>
      </c>
      <c r="N28" s="3" t="s">
        <v>4081</v>
      </c>
      <c r="O28" s="4">
        <v>1</v>
      </c>
      <c r="P28" s="4">
        <v>0</v>
      </c>
      <c r="Q28" s="4">
        <v>0</v>
      </c>
      <c r="R28" s="4">
        <v>216</v>
      </c>
      <c r="S28" s="4">
        <v>175</v>
      </c>
      <c r="T28" s="4">
        <v>67</v>
      </c>
      <c r="U28" s="3" t="s">
        <v>4079</v>
      </c>
      <c r="V28" s="3" t="s">
        <v>4079</v>
      </c>
    </row>
    <row r="29" spans="1:22" x14ac:dyDescent="0.2">
      <c r="A29" s="14" t="s">
        <v>4534</v>
      </c>
      <c r="B29" s="3" t="s">
        <v>4078</v>
      </c>
      <c r="C29" s="3" t="s">
        <v>4078</v>
      </c>
      <c r="D29" s="5" t="s">
        <v>1001</v>
      </c>
      <c r="E29" s="3" t="s">
        <v>1434</v>
      </c>
      <c r="F29" s="3" t="s">
        <v>1435</v>
      </c>
      <c r="G29" s="3" t="s">
        <v>6079</v>
      </c>
      <c r="H29" s="3" t="s">
        <v>4079</v>
      </c>
      <c r="I29" s="3" t="s">
        <v>4079</v>
      </c>
      <c r="J29" s="3" t="s">
        <v>4080</v>
      </c>
      <c r="K29" s="3" t="s">
        <v>4080</v>
      </c>
      <c r="L29" s="3" t="s">
        <v>2064</v>
      </c>
      <c r="M29" s="3" t="s">
        <v>4079</v>
      </c>
      <c r="N29" s="3" t="s">
        <v>4081</v>
      </c>
      <c r="O29" s="4">
        <v>1</v>
      </c>
      <c r="P29" s="4">
        <v>0</v>
      </c>
      <c r="Q29" s="4">
        <v>1.8</v>
      </c>
      <c r="R29" s="4">
        <v>307</v>
      </c>
      <c r="S29" s="4">
        <v>175</v>
      </c>
      <c r="T29" s="4">
        <v>67</v>
      </c>
      <c r="U29" s="3" t="s">
        <v>4079</v>
      </c>
      <c r="V29" s="3" t="s">
        <v>4079</v>
      </c>
    </row>
    <row r="30" spans="1:22" x14ac:dyDescent="0.2">
      <c r="A30" s="14" t="s">
        <v>4534</v>
      </c>
      <c r="B30" s="3" t="s">
        <v>4078</v>
      </c>
      <c r="C30" s="3" t="s">
        <v>4078</v>
      </c>
      <c r="D30" s="5" t="s">
        <v>1002</v>
      </c>
      <c r="E30" s="3" t="s">
        <v>1436</v>
      </c>
      <c r="F30" s="3" t="s">
        <v>1437</v>
      </c>
      <c r="G30" s="3" t="s">
        <v>6080</v>
      </c>
      <c r="H30" s="3" t="s">
        <v>4079</v>
      </c>
      <c r="I30" s="3" t="s">
        <v>4079</v>
      </c>
      <c r="J30" s="3" t="s">
        <v>4080</v>
      </c>
      <c r="K30" s="3" t="s">
        <v>4080</v>
      </c>
      <c r="L30" s="3" t="s">
        <v>2065</v>
      </c>
      <c r="M30" s="3" t="s">
        <v>4079</v>
      </c>
      <c r="N30" s="3" t="s">
        <v>4081</v>
      </c>
      <c r="O30" s="4">
        <v>1</v>
      </c>
      <c r="P30" s="4">
        <v>0</v>
      </c>
      <c r="Q30" s="4">
        <v>0.3</v>
      </c>
      <c r="R30" s="4">
        <v>310</v>
      </c>
      <c r="S30" s="4">
        <v>345</v>
      </c>
      <c r="T30" s="4">
        <v>75</v>
      </c>
      <c r="U30" s="3" t="s">
        <v>4079</v>
      </c>
      <c r="V30" s="3" t="s">
        <v>4079</v>
      </c>
    </row>
    <row r="31" spans="1:22" x14ac:dyDescent="0.2">
      <c r="A31" s="14" t="s">
        <v>4534</v>
      </c>
      <c r="B31" s="3" t="s">
        <v>4078</v>
      </c>
      <c r="C31" s="3" t="s">
        <v>4078</v>
      </c>
      <c r="D31" s="5" t="s">
        <v>1003</v>
      </c>
      <c r="E31" s="3" t="s">
        <v>1438</v>
      </c>
      <c r="F31" s="3" t="s">
        <v>1439</v>
      </c>
      <c r="G31" s="3" t="s">
        <v>6081</v>
      </c>
      <c r="H31" s="3" t="s">
        <v>4079</v>
      </c>
      <c r="I31" s="3" t="s">
        <v>4079</v>
      </c>
      <c r="J31" s="3" t="s">
        <v>4080</v>
      </c>
      <c r="K31" s="3" t="s">
        <v>4080</v>
      </c>
      <c r="L31" s="3" t="s">
        <v>2066</v>
      </c>
      <c r="M31" s="3" t="s">
        <v>4079</v>
      </c>
      <c r="N31" s="3" t="s">
        <v>4081</v>
      </c>
      <c r="O31" s="4">
        <v>1</v>
      </c>
      <c r="P31" s="4">
        <v>0</v>
      </c>
      <c r="Q31" s="4">
        <v>0.3</v>
      </c>
      <c r="R31" s="4">
        <v>310</v>
      </c>
      <c r="S31" s="4">
        <v>495</v>
      </c>
      <c r="T31" s="4">
        <v>75</v>
      </c>
      <c r="U31" s="3" t="s">
        <v>4079</v>
      </c>
      <c r="V31" s="3" t="s">
        <v>4079</v>
      </c>
    </row>
    <row r="32" spans="1:22" x14ac:dyDescent="0.2">
      <c r="A32" s="14" t="s">
        <v>4534</v>
      </c>
      <c r="B32" s="3" t="s">
        <v>4078</v>
      </c>
      <c r="C32" s="3" t="s">
        <v>4078</v>
      </c>
      <c r="D32" s="5" t="s">
        <v>1004</v>
      </c>
      <c r="E32" s="3" t="s">
        <v>1440</v>
      </c>
      <c r="F32" s="3" t="s">
        <v>1441</v>
      </c>
      <c r="G32" s="3" t="s">
        <v>6084</v>
      </c>
      <c r="H32" s="3" t="s">
        <v>4079</v>
      </c>
      <c r="I32" s="3" t="s">
        <v>4079</v>
      </c>
      <c r="J32" s="3" t="s">
        <v>4080</v>
      </c>
      <c r="K32" s="3" t="s">
        <v>4080</v>
      </c>
      <c r="L32" s="3" t="s">
        <v>2067</v>
      </c>
      <c r="M32" s="3" t="s">
        <v>4079</v>
      </c>
      <c r="N32" s="3" t="s">
        <v>4081</v>
      </c>
      <c r="O32" s="4">
        <v>1</v>
      </c>
      <c r="P32" s="4">
        <v>0</v>
      </c>
      <c r="Q32" s="4">
        <v>0.2</v>
      </c>
      <c r="R32" s="4">
        <v>55</v>
      </c>
      <c r="S32" s="4">
        <v>130</v>
      </c>
      <c r="T32" s="4">
        <v>87</v>
      </c>
      <c r="U32" s="3" t="s">
        <v>4079</v>
      </c>
      <c r="V32" s="3" t="s">
        <v>4079</v>
      </c>
    </row>
    <row r="33" spans="1:22" x14ac:dyDescent="0.2">
      <c r="A33" s="14" t="s">
        <v>4534</v>
      </c>
      <c r="B33" s="3" t="s">
        <v>4078</v>
      </c>
      <c r="C33" s="3" t="s">
        <v>4078</v>
      </c>
      <c r="D33" s="5" t="s">
        <v>1005</v>
      </c>
      <c r="E33" s="3" t="s">
        <v>1442</v>
      </c>
      <c r="F33" s="3" t="s">
        <v>1443</v>
      </c>
      <c r="G33" s="3" t="s">
        <v>6085</v>
      </c>
      <c r="H33" s="3" t="s">
        <v>4079</v>
      </c>
      <c r="I33" s="3" t="s">
        <v>4079</v>
      </c>
      <c r="J33" s="3" t="s">
        <v>4080</v>
      </c>
      <c r="K33" s="3" t="s">
        <v>4080</v>
      </c>
      <c r="L33" s="3" t="s">
        <v>2068</v>
      </c>
      <c r="M33" s="3" t="s">
        <v>4079</v>
      </c>
      <c r="N33" s="3" t="s">
        <v>4081</v>
      </c>
      <c r="O33" s="4">
        <v>1</v>
      </c>
      <c r="P33" s="4">
        <v>0</v>
      </c>
      <c r="Q33" s="4">
        <v>0.25</v>
      </c>
      <c r="R33" s="4">
        <v>90</v>
      </c>
      <c r="S33" s="4">
        <v>130</v>
      </c>
      <c r="T33" s="4">
        <v>87</v>
      </c>
      <c r="U33" s="3" t="s">
        <v>4079</v>
      </c>
      <c r="V33" s="3" t="s">
        <v>4079</v>
      </c>
    </row>
    <row r="34" spans="1:22" x14ac:dyDescent="0.2">
      <c r="A34" s="14" t="s">
        <v>4534</v>
      </c>
      <c r="B34" s="3" t="s">
        <v>4078</v>
      </c>
      <c r="C34" s="3" t="s">
        <v>4078</v>
      </c>
      <c r="D34" s="5" t="s">
        <v>1006</v>
      </c>
      <c r="E34" s="3" t="s">
        <v>1444</v>
      </c>
      <c r="F34" s="3" t="s">
        <v>1445</v>
      </c>
      <c r="G34" s="3" t="s">
        <v>6086</v>
      </c>
      <c r="H34" s="3" t="s">
        <v>4079</v>
      </c>
      <c r="I34" s="3" t="s">
        <v>4079</v>
      </c>
      <c r="J34" s="3" t="s">
        <v>4080</v>
      </c>
      <c r="K34" s="3" t="s">
        <v>4080</v>
      </c>
      <c r="L34" s="3" t="s">
        <v>2030</v>
      </c>
      <c r="M34" s="3" t="s">
        <v>4079</v>
      </c>
      <c r="N34" s="3" t="s">
        <v>4081</v>
      </c>
      <c r="O34" s="4">
        <v>1</v>
      </c>
      <c r="P34" s="4">
        <v>0</v>
      </c>
      <c r="Q34" s="4">
        <v>0</v>
      </c>
      <c r="R34" s="4">
        <v>110</v>
      </c>
      <c r="S34" s="4">
        <v>130</v>
      </c>
      <c r="T34" s="4">
        <v>87</v>
      </c>
      <c r="U34" s="3" t="s">
        <v>4079</v>
      </c>
      <c r="V34" s="3" t="s">
        <v>4079</v>
      </c>
    </row>
    <row r="35" spans="1:22" x14ac:dyDescent="0.2">
      <c r="A35" s="14" t="s">
        <v>4534</v>
      </c>
      <c r="B35" s="3" t="s">
        <v>4078</v>
      </c>
      <c r="C35" s="3" t="s">
        <v>4078</v>
      </c>
      <c r="D35" s="5" t="s">
        <v>1007</v>
      </c>
      <c r="E35" s="3" t="s">
        <v>1446</v>
      </c>
      <c r="F35" s="3" t="s">
        <v>1447</v>
      </c>
      <c r="G35" s="3" t="s">
        <v>6087</v>
      </c>
      <c r="H35" s="3" t="s">
        <v>4079</v>
      </c>
      <c r="I35" s="3" t="s">
        <v>4079</v>
      </c>
      <c r="J35" s="3" t="s">
        <v>4080</v>
      </c>
      <c r="K35" s="3" t="s">
        <v>4080</v>
      </c>
      <c r="L35" s="3" t="s">
        <v>2031</v>
      </c>
      <c r="M35" s="3" t="s">
        <v>4079</v>
      </c>
      <c r="N35" s="3" t="s">
        <v>4081</v>
      </c>
      <c r="O35" s="4">
        <v>1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3" t="s">
        <v>4079</v>
      </c>
      <c r="V35" s="3" t="s">
        <v>4079</v>
      </c>
    </row>
    <row r="36" spans="1:22" x14ac:dyDescent="0.2">
      <c r="A36" s="14" t="s">
        <v>4534</v>
      </c>
      <c r="B36" s="3" t="s">
        <v>4078</v>
      </c>
      <c r="C36" s="3" t="s">
        <v>4078</v>
      </c>
      <c r="D36" s="5" t="s">
        <v>1008</v>
      </c>
      <c r="E36" s="3" t="s">
        <v>1448</v>
      </c>
      <c r="F36" s="3" t="s">
        <v>1449</v>
      </c>
      <c r="G36" s="3" t="s">
        <v>6088</v>
      </c>
      <c r="H36" s="3" t="s">
        <v>4079</v>
      </c>
      <c r="I36" s="3" t="s">
        <v>4079</v>
      </c>
      <c r="J36" s="3" t="s">
        <v>4080</v>
      </c>
      <c r="K36" s="3" t="s">
        <v>4080</v>
      </c>
      <c r="L36" s="3" t="s">
        <v>2032</v>
      </c>
      <c r="M36" s="3" t="s">
        <v>4079</v>
      </c>
      <c r="N36" s="3" t="s">
        <v>4081</v>
      </c>
      <c r="O36" s="4">
        <v>1</v>
      </c>
      <c r="P36" s="4">
        <v>0</v>
      </c>
      <c r="Q36" s="4">
        <v>0</v>
      </c>
      <c r="R36" s="4">
        <v>170</v>
      </c>
      <c r="S36" s="4">
        <v>170</v>
      </c>
      <c r="T36" s="4">
        <v>87</v>
      </c>
      <c r="U36" s="3" t="s">
        <v>4079</v>
      </c>
      <c r="V36" s="3" t="s">
        <v>4079</v>
      </c>
    </row>
    <row r="37" spans="1:22" x14ac:dyDescent="0.2">
      <c r="A37" s="14" t="s">
        <v>4534</v>
      </c>
      <c r="B37" s="3" t="s">
        <v>4078</v>
      </c>
      <c r="C37" s="3" t="s">
        <v>4078</v>
      </c>
      <c r="D37" s="5" t="s">
        <v>1009</v>
      </c>
      <c r="E37" s="3" t="s">
        <v>1450</v>
      </c>
      <c r="F37" s="3" t="s">
        <v>1451</v>
      </c>
      <c r="G37" s="3" t="s">
        <v>6089</v>
      </c>
      <c r="H37" s="3" t="s">
        <v>4079</v>
      </c>
      <c r="I37" s="3" t="s">
        <v>4079</v>
      </c>
      <c r="J37" s="3" t="s">
        <v>4080</v>
      </c>
      <c r="K37" s="3" t="s">
        <v>4080</v>
      </c>
      <c r="L37" s="3" t="s">
        <v>2033</v>
      </c>
      <c r="M37" s="3" t="s">
        <v>4079</v>
      </c>
      <c r="N37" s="3" t="s">
        <v>4081</v>
      </c>
      <c r="O37" s="4">
        <v>1</v>
      </c>
      <c r="P37" s="4">
        <v>0</v>
      </c>
      <c r="Q37" s="4">
        <v>0</v>
      </c>
      <c r="R37" s="4">
        <v>240</v>
      </c>
      <c r="S37" s="4">
        <v>190</v>
      </c>
      <c r="T37" s="4">
        <v>87</v>
      </c>
      <c r="U37" s="3" t="s">
        <v>4079</v>
      </c>
      <c r="V37" s="3" t="s">
        <v>4079</v>
      </c>
    </row>
    <row r="38" spans="1:22" x14ac:dyDescent="0.2">
      <c r="A38" s="14" t="s">
        <v>4534</v>
      </c>
      <c r="B38" s="3" t="s">
        <v>4078</v>
      </c>
      <c r="C38" s="3" t="s">
        <v>4078</v>
      </c>
      <c r="D38" s="5" t="s">
        <v>1010</v>
      </c>
      <c r="E38" s="3" t="s">
        <v>1452</v>
      </c>
      <c r="F38" s="3" t="s">
        <v>1453</v>
      </c>
      <c r="G38" s="3" t="s">
        <v>6090</v>
      </c>
      <c r="H38" s="3" t="s">
        <v>4079</v>
      </c>
      <c r="I38" s="3" t="s">
        <v>4079</v>
      </c>
      <c r="J38" s="3" t="s">
        <v>4080</v>
      </c>
      <c r="K38" s="3" t="s">
        <v>4080</v>
      </c>
      <c r="L38" s="3" t="s">
        <v>2034</v>
      </c>
      <c r="M38" s="3" t="s">
        <v>4079</v>
      </c>
      <c r="N38" s="3" t="s">
        <v>4081</v>
      </c>
      <c r="O38" s="4">
        <v>1</v>
      </c>
      <c r="P38" s="4">
        <v>0</v>
      </c>
      <c r="Q38" s="4">
        <v>0</v>
      </c>
      <c r="R38" s="4">
        <v>240</v>
      </c>
      <c r="S38" s="4">
        <v>310</v>
      </c>
      <c r="T38" s="4">
        <v>87</v>
      </c>
      <c r="U38" s="3" t="s">
        <v>4079</v>
      </c>
      <c r="V38" s="3" t="s">
        <v>4079</v>
      </c>
    </row>
    <row r="39" spans="1:22" x14ac:dyDescent="0.2">
      <c r="A39" s="14" t="s">
        <v>4534</v>
      </c>
      <c r="B39" s="3" t="s">
        <v>4078</v>
      </c>
      <c r="C39" s="3" t="s">
        <v>4078</v>
      </c>
      <c r="D39" s="5" t="s">
        <v>1011</v>
      </c>
      <c r="E39" s="3" t="s">
        <v>1454</v>
      </c>
      <c r="F39" s="3" t="s">
        <v>1455</v>
      </c>
      <c r="G39" s="3" t="s">
        <v>6091</v>
      </c>
      <c r="H39" s="3" t="s">
        <v>4079</v>
      </c>
      <c r="I39" s="3" t="s">
        <v>4079</v>
      </c>
      <c r="J39" s="3" t="s">
        <v>4080</v>
      </c>
      <c r="K39" s="3" t="s">
        <v>4080</v>
      </c>
      <c r="L39" s="3" t="s">
        <v>2035</v>
      </c>
      <c r="M39" s="3" t="s">
        <v>4079</v>
      </c>
      <c r="N39" s="3" t="s">
        <v>4081</v>
      </c>
      <c r="O39" s="4">
        <v>1</v>
      </c>
      <c r="P39" s="4">
        <v>0</v>
      </c>
      <c r="Q39" s="4">
        <v>0</v>
      </c>
      <c r="R39" s="4">
        <v>55</v>
      </c>
      <c r="S39" s="4">
        <v>130</v>
      </c>
      <c r="T39" s="4">
        <v>87</v>
      </c>
      <c r="U39" s="3" t="s">
        <v>4079</v>
      </c>
      <c r="V39" s="3" t="s">
        <v>4079</v>
      </c>
    </row>
    <row r="40" spans="1:22" x14ac:dyDescent="0.2">
      <c r="A40" s="14" t="s">
        <v>4534</v>
      </c>
      <c r="B40" s="3" t="s">
        <v>4078</v>
      </c>
      <c r="C40" s="3" t="s">
        <v>4078</v>
      </c>
      <c r="D40" s="5" t="s">
        <v>1012</v>
      </c>
      <c r="E40" s="3" t="s">
        <v>1456</v>
      </c>
      <c r="F40" s="3" t="s">
        <v>1457</v>
      </c>
      <c r="G40" s="3" t="s">
        <v>6092</v>
      </c>
      <c r="H40" s="3" t="s">
        <v>4079</v>
      </c>
      <c r="I40" s="3" t="s">
        <v>4079</v>
      </c>
      <c r="J40" s="3" t="s">
        <v>4080</v>
      </c>
      <c r="K40" s="3" t="s">
        <v>4080</v>
      </c>
      <c r="L40" s="3" t="s">
        <v>2036</v>
      </c>
      <c r="M40" s="3" t="s">
        <v>4079</v>
      </c>
      <c r="N40" s="3" t="s">
        <v>4081</v>
      </c>
      <c r="O40" s="4">
        <v>1</v>
      </c>
      <c r="P40" s="4">
        <v>0</v>
      </c>
      <c r="Q40" s="4">
        <v>0</v>
      </c>
      <c r="R40" s="4">
        <v>90</v>
      </c>
      <c r="S40" s="4">
        <v>130</v>
      </c>
      <c r="T40" s="4">
        <v>87</v>
      </c>
      <c r="U40" s="3" t="s">
        <v>4079</v>
      </c>
      <c r="V40" s="3" t="s">
        <v>4079</v>
      </c>
    </row>
    <row r="41" spans="1:22" x14ac:dyDescent="0.2">
      <c r="A41" s="14" t="s">
        <v>4534</v>
      </c>
      <c r="B41" s="3" t="s">
        <v>4078</v>
      </c>
      <c r="C41" s="3" t="s">
        <v>4078</v>
      </c>
      <c r="D41" s="5" t="s">
        <v>1013</v>
      </c>
      <c r="E41" s="3" t="s">
        <v>1458</v>
      </c>
      <c r="F41" s="3" t="s">
        <v>1459</v>
      </c>
      <c r="G41" s="3" t="s">
        <v>6093</v>
      </c>
      <c r="H41" s="3" t="s">
        <v>4079</v>
      </c>
      <c r="I41" s="3" t="s">
        <v>4079</v>
      </c>
      <c r="J41" s="3" t="s">
        <v>4080</v>
      </c>
      <c r="K41" s="3" t="s">
        <v>4080</v>
      </c>
      <c r="L41" s="3" t="s">
        <v>2037</v>
      </c>
      <c r="M41" s="3" t="s">
        <v>4079</v>
      </c>
      <c r="N41" s="3" t="s">
        <v>4081</v>
      </c>
      <c r="O41" s="4">
        <v>1</v>
      </c>
      <c r="P41" s="4">
        <v>0</v>
      </c>
      <c r="Q41" s="4">
        <v>0</v>
      </c>
      <c r="R41" s="4">
        <v>110</v>
      </c>
      <c r="S41" s="4">
        <v>130</v>
      </c>
      <c r="T41" s="4">
        <v>87</v>
      </c>
      <c r="U41" s="3" t="s">
        <v>4079</v>
      </c>
      <c r="V41" s="3" t="s">
        <v>4079</v>
      </c>
    </row>
    <row r="42" spans="1:22" x14ac:dyDescent="0.2">
      <c r="A42" s="14" t="s">
        <v>4534</v>
      </c>
      <c r="B42" s="3" t="s">
        <v>4078</v>
      </c>
      <c r="C42" s="3" t="s">
        <v>4078</v>
      </c>
      <c r="D42" s="5" t="s">
        <v>1014</v>
      </c>
      <c r="E42" s="3" t="s">
        <v>1460</v>
      </c>
      <c r="F42" s="3" t="s">
        <v>1461</v>
      </c>
      <c r="G42" s="3" t="s">
        <v>6094</v>
      </c>
      <c r="H42" s="3" t="s">
        <v>4079</v>
      </c>
      <c r="I42" s="3" t="s">
        <v>4079</v>
      </c>
      <c r="J42" s="3" t="s">
        <v>4080</v>
      </c>
      <c r="K42" s="3" t="s">
        <v>4080</v>
      </c>
      <c r="L42" s="3" t="s">
        <v>2038</v>
      </c>
      <c r="M42" s="3" t="s">
        <v>4079</v>
      </c>
      <c r="N42" s="3" t="s">
        <v>4081</v>
      </c>
      <c r="O42" s="4">
        <v>1</v>
      </c>
      <c r="P42" s="4">
        <v>0</v>
      </c>
      <c r="Q42" s="4">
        <v>0.32</v>
      </c>
      <c r="R42" s="4">
        <v>0</v>
      </c>
      <c r="S42" s="4">
        <v>0</v>
      </c>
      <c r="T42" s="4">
        <v>0</v>
      </c>
      <c r="U42" s="3" t="s">
        <v>4079</v>
      </c>
      <c r="V42" s="3" t="s">
        <v>4079</v>
      </c>
    </row>
    <row r="43" spans="1:22" x14ac:dyDescent="0.2">
      <c r="A43" s="14" t="s">
        <v>4534</v>
      </c>
      <c r="B43" s="3" t="s">
        <v>4078</v>
      </c>
      <c r="C43" s="3" t="s">
        <v>4078</v>
      </c>
      <c r="D43" s="5" t="s">
        <v>1015</v>
      </c>
      <c r="E43" s="3" t="s">
        <v>1462</v>
      </c>
      <c r="F43" s="3" t="s">
        <v>1463</v>
      </c>
      <c r="G43" s="3" t="s">
        <v>6095</v>
      </c>
      <c r="H43" s="3" t="s">
        <v>4079</v>
      </c>
      <c r="I43" s="3" t="s">
        <v>4079</v>
      </c>
      <c r="J43" s="3" t="s">
        <v>4080</v>
      </c>
      <c r="K43" s="3" t="s">
        <v>4080</v>
      </c>
      <c r="L43" s="3" t="s">
        <v>2039</v>
      </c>
      <c r="M43" s="3" t="s">
        <v>4079</v>
      </c>
      <c r="N43" s="3" t="s">
        <v>4081</v>
      </c>
      <c r="O43" s="4">
        <v>1</v>
      </c>
      <c r="P43" s="4">
        <v>0</v>
      </c>
      <c r="Q43" s="4">
        <v>0.2</v>
      </c>
      <c r="R43" s="4">
        <v>170</v>
      </c>
      <c r="S43" s="4">
        <v>170</v>
      </c>
      <c r="T43" s="4">
        <v>87</v>
      </c>
      <c r="U43" s="3" t="s">
        <v>4079</v>
      </c>
      <c r="V43" s="3" t="s">
        <v>4079</v>
      </c>
    </row>
    <row r="44" spans="1:22" x14ac:dyDescent="0.2">
      <c r="A44" s="14" t="s">
        <v>4534</v>
      </c>
      <c r="B44" s="3" t="s">
        <v>4078</v>
      </c>
      <c r="C44" s="3" t="s">
        <v>4078</v>
      </c>
      <c r="D44" s="5" t="s">
        <v>1016</v>
      </c>
      <c r="E44" s="3" t="s">
        <v>1464</v>
      </c>
      <c r="F44" s="3" t="s">
        <v>1465</v>
      </c>
      <c r="G44" s="3" t="s">
        <v>6096</v>
      </c>
      <c r="H44" s="3" t="s">
        <v>4079</v>
      </c>
      <c r="I44" s="3" t="s">
        <v>4079</v>
      </c>
      <c r="J44" s="3" t="s">
        <v>4080</v>
      </c>
      <c r="K44" s="3" t="s">
        <v>4080</v>
      </c>
      <c r="L44" s="3" t="s">
        <v>2040</v>
      </c>
      <c r="M44" s="3" t="s">
        <v>4079</v>
      </c>
      <c r="N44" s="3" t="s">
        <v>4081</v>
      </c>
      <c r="O44" s="4">
        <v>1</v>
      </c>
      <c r="P44" s="4">
        <v>0</v>
      </c>
      <c r="Q44" s="4">
        <v>0</v>
      </c>
      <c r="R44" s="4">
        <v>240</v>
      </c>
      <c r="S44" s="4">
        <v>190</v>
      </c>
      <c r="T44" s="4">
        <v>87</v>
      </c>
      <c r="U44" s="3" t="s">
        <v>4079</v>
      </c>
      <c r="V44" s="3" t="s">
        <v>4079</v>
      </c>
    </row>
    <row r="45" spans="1:22" x14ac:dyDescent="0.2">
      <c r="A45" s="14" t="s">
        <v>4534</v>
      </c>
      <c r="B45" s="3" t="s">
        <v>4078</v>
      </c>
      <c r="C45" s="3" t="s">
        <v>4078</v>
      </c>
      <c r="D45" s="5" t="s">
        <v>1017</v>
      </c>
      <c r="E45" s="3" t="s">
        <v>1466</v>
      </c>
      <c r="F45" s="3" t="s">
        <v>1467</v>
      </c>
      <c r="G45" s="3" t="s">
        <v>6097</v>
      </c>
      <c r="H45" s="3" t="s">
        <v>4079</v>
      </c>
      <c r="I45" s="3" t="s">
        <v>4079</v>
      </c>
      <c r="J45" s="3" t="s">
        <v>4080</v>
      </c>
      <c r="K45" s="3" t="s">
        <v>4080</v>
      </c>
      <c r="L45" s="3" t="s">
        <v>2041</v>
      </c>
      <c r="M45" s="3" t="s">
        <v>4079</v>
      </c>
      <c r="N45" s="3" t="s">
        <v>4081</v>
      </c>
      <c r="O45" s="4">
        <v>1</v>
      </c>
      <c r="P45" s="4">
        <v>0</v>
      </c>
      <c r="Q45" s="4">
        <v>0.2</v>
      </c>
      <c r="R45" s="4">
        <v>240</v>
      </c>
      <c r="S45" s="4">
        <v>310</v>
      </c>
      <c r="T45" s="4">
        <v>87</v>
      </c>
      <c r="U45" s="3" t="s">
        <v>4079</v>
      </c>
      <c r="V45" s="3" t="s">
        <v>4079</v>
      </c>
    </row>
    <row r="46" spans="1:22" x14ac:dyDescent="0.2">
      <c r="A46" s="14" t="s">
        <v>4534</v>
      </c>
      <c r="B46" s="3" t="s">
        <v>4078</v>
      </c>
      <c r="C46" s="3" t="s">
        <v>4078</v>
      </c>
      <c r="D46" s="5" t="s">
        <v>1018</v>
      </c>
      <c r="E46" s="3" t="s">
        <v>1468</v>
      </c>
      <c r="F46" s="3" t="s">
        <v>1469</v>
      </c>
      <c r="G46" s="3" t="s">
        <v>6068</v>
      </c>
      <c r="H46" s="3" t="s">
        <v>4079</v>
      </c>
      <c r="I46" s="3" t="s">
        <v>4079</v>
      </c>
      <c r="J46" s="3" t="s">
        <v>4080</v>
      </c>
      <c r="K46" s="3" t="s">
        <v>4080</v>
      </c>
      <c r="L46" s="3" t="s">
        <v>2042</v>
      </c>
      <c r="M46" s="3" t="s">
        <v>4079</v>
      </c>
      <c r="N46" s="3" t="s">
        <v>4081</v>
      </c>
      <c r="O46" s="4">
        <v>1</v>
      </c>
      <c r="P46" s="4">
        <v>0</v>
      </c>
      <c r="Q46" s="4">
        <v>0.2</v>
      </c>
      <c r="R46" s="4">
        <v>110</v>
      </c>
      <c r="S46" s="4">
        <v>150</v>
      </c>
      <c r="T46" s="4">
        <v>98</v>
      </c>
      <c r="U46" s="3" t="s">
        <v>4079</v>
      </c>
      <c r="V46" s="3" t="s">
        <v>4079</v>
      </c>
    </row>
    <row r="47" spans="1:22" x14ac:dyDescent="0.2">
      <c r="A47" s="14" t="s">
        <v>4534</v>
      </c>
      <c r="B47" s="3" t="s">
        <v>4078</v>
      </c>
      <c r="C47" s="3" t="s">
        <v>4078</v>
      </c>
      <c r="D47" s="5" t="s">
        <v>1019</v>
      </c>
      <c r="E47" s="3" t="s">
        <v>1470</v>
      </c>
      <c r="F47" s="3" t="s">
        <v>1471</v>
      </c>
      <c r="G47" s="3" t="s">
        <v>6069</v>
      </c>
      <c r="H47" s="3" t="s">
        <v>4079</v>
      </c>
      <c r="I47" s="3" t="s">
        <v>4079</v>
      </c>
      <c r="J47" s="3" t="s">
        <v>4080</v>
      </c>
      <c r="K47" s="3" t="s">
        <v>4080</v>
      </c>
      <c r="L47" s="3" t="s">
        <v>2043</v>
      </c>
      <c r="M47" s="3" t="s">
        <v>4079</v>
      </c>
      <c r="N47" s="3" t="s">
        <v>4081</v>
      </c>
      <c r="O47" s="4">
        <v>1</v>
      </c>
      <c r="P47" s="4">
        <v>0</v>
      </c>
      <c r="Q47" s="4">
        <v>2</v>
      </c>
      <c r="R47" s="4">
        <v>170</v>
      </c>
      <c r="S47" s="4">
        <v>170</v>
      </c>
      <c r="T47" s="4">
        <v>98</v>
      </c>
      <c r="U47" s="3" t="s">
        <v>4079</v>
      </c>
      <c r="V47" s="3" t="s">
        <v>4079</v>
      </c>
    </row>
    <row r="48" spans="1:22" x14ac:dyDescent="0.2">
      <c r="A48" s="14" t="s">
        <v>4534</v>
      </c>
      <c r="B48" s="3" t="s">
        <v>4078</v>
      </c>
      <c r="C48" s="3" t="s">
        <v>4078</v>
      </c>
      <c r="D48" s="5" t="s">
        <v>1020</v>
      </c>
      <c r="E48" s="3" t="s">
        <v>1472</v>
      </c>
      <c r="F48" s="3" t="s">
        <v>1473</v>
      </c>
      <c r="G48" s="3" t="s">
        <v>6070</v>
      </c>
      <c r="H48" s="3" t="s">
        <v>4079</v>
      </c>
      <c r="I48" s="3" t="s">
        <v>4079</v>
      </c>
      <c r="J48" s="3" t="s">
        <v>4080</v>
      </c>
      <c r="K48" s="3" t="s">
        <v>4080</v>
      </c>
      <c r="L48" s="3" t="s">
        <v>2044</v>
      </c>
      <c r="M48" s="3" t="s">
        <v>4079</v>
      </c>
      <c r="N48" s="3" t="s">
        <v>4081</v>
      </c>
      <c r="O48" s="4">
        <v>1</v>
      </c>
      <c r="P48" s="4">
        <v>0</v>
      </c>
      <c r="Q48" s="4">
        <v>0.2</v>
      </c>
      <c r="R48" s="4">
        <v>240</v>
      </c>
      <c r="S48" s="4">
        <v>190</v>
      </c>
      <c r="T48" s="4">
        <v>98</v>
      </c>
      <c r="U48" s="3" t="s">
        <v>4079</v>
      </c>
      <c r="V48" s="3" t="s">
        <v>4079</v>
      </c>
    </row>
    <row r="49" spans="1:22" x14ac:dyDescent="0.2">
      <c r="A49" s="14" t="s">
        <v>4534</v>
      </c>
      <c r="B49" s="3" t="s">
        <v>4078</v>
      </c>
      <c r="C49" s="3" t="s">
        <v>4078</v>
      </c>
      <c r="D49" s="5" t="s">
        <v>1021</v>
      </c>
      <c r="E49" s="3" t="s">
        <v>1474</v>
      </c>
      <c r="F49" s="3" t="s">
        <v>1475</v>
      </c>
      <c r="G49" s="3" t="s">
        <v>6071</v>
      </c>
      <c r="H49" s="3" t="s">
        <v>4079</v>
      </c>
      <c r="I49" s="3" t="s">
        <v>4079</v>
      </c>
      <c r="J49" s="3" t="s">
        <v>4080</v>
      </c>
      <c r="K49" s="3" t="s">
        <v>4080</v>
      </c>
      <c r="L49" s="3" t="s">
        <v>2045</v>
      </c>
      <c r="M49" s="3" t="s">
        <v>4079</v>
      </c>
      <c r="N49" s="3" t="s">
        <v>4081</v>
      </c>
      <c r="O49" s="4">
        <v>1</v>
      </c>
      <c r="P49" s="4">
        <v>0</v>
      </c>
      <c r="Q49" s="4">
        <v>0.2</v>
      </c>
      <c r="R49" s="4">
        <v>240</v>
      </c>
      <c r="S49" s="4">
        <v>310</v>
      </c>
      <c r="T49" s="4">
        <v>100</v>
      </c>
      <c r="U49" s="3" t="s">
        <v>4079</v>
      </c>
      <c r="V49" s="3" t="s">
        <v>4079</v>
      </c>
    </row>
    <row r="50" spans="1:22" x14ac:dyDescent="0.2">
      <c r="A50" s="14" t="s">
        <v>4534</v>
      </c>
      <c r="B50" s="3" t="s">
        <v>4078</v>
      </c>
      <c r="C50" s="3" t="s">
        <v>4078</v>
      </c>
      <c r="D50" s="5" t="s">
        <v>1022</v>
      </c>
      <c r="E50" s="3" t="s">
        <v>1476</v>
      </c>
      <c r="F50" s="3" t="s">
        <v>1477</v>
      </c>
      <c r="G50" s="3" t="s">
        <v>6100</v>
      </c>
      <c r="H50" s="3" t="s">
        <v>4079</v>
      </c>
      <c r="I50" s="3" t="s">
        <v>4079</v>
      </c>
      <c r="J50" s="3" t="s">
        <v>4080</v>
      </c>
      <c r="K50" s="3" t="s">
        <v>4080</v>
      </c>
      <c r="L50" s="3" t="s">
        <v>2046</v>
      </c>
      <c r="M50" s="3" t="s">
        <v>4079</v>
      </c>
      <c r="N50" s="3" t="s">
        <v>4081</v>
      </c>
      <c r="O50" s="4">
        <v>1</v>
      </c>
      <c r="P50" s="4">
        <v>0</v>
      </c>
      <c r="Q50" s="4">
        <v>0.2</v>
      </c>
      <c r="R50" s="4">
        <v>170</v>
      </c>
      <c r="S50" s="4">
        <v>170</v>
      </c>
      <c r="T50" s="4">
        <v>98</v>
      </c>
      <c r="U50" s="3" t="s">
        <v>4079</v>
      </c>
      <c r="V50" s="3" t="s">
        <v>4079</v>
      </c>
    </row>
    <row r="51" spans="1:22" x14ac:dyDescent="0.2">
      <c r="A51" s="14" t="s">
        <v>4534</v>
      </c>
      <c r="B51" s="3" t="s">
        <v>4078</v>
      </c>
      <c r="C51" s="3" t="s">
        <v>4078</v>
      </c>
      <c r="D51" s="5" t="s">
        <v>1023</v>
      </c>
      <c r="E51" s="3" t="s">
        <v>1478</v>
      </c>
      <c r="F51" s="3" t="s">
        <v>1479</v>
      </c>
      <c r="G51" s="3" t="s">
        <v>6101</v>
      </c>
      <c r="H51" s="3" t="s">
        <v>4079</v>
      </c>
      <c r="I51" s="3" t="s">
        <v>4079</v>
      </c>
      <c r="J51" s="3" t="s">
        <v>4080</v>
      </c>
      <c r="K51" s="3" t="s">
        <v>4080</v>
      </c>
      <c r="L51" s="3" t="s">
        <v>2047</v>
      </c>
      <c r="M51" s="3" t="s">
        <v>4079</v>
      </c>
      <c r="N51" s="3" t="s">
        <v>4081</v>
      </c>
      <c r="O51" s="4">
        <v>1</v>
      </c>
      <c r="P51" s="4">
        <v>0</v>
      </c>
      <c r="Q51" s="4">
        <v>0.2</v>
      </c>
      <c r="R51" s="4">
        <v>240</v>
      </c>
      <c r="S51" s="4">
        <v>190</v>
      </c>
      <c r="T51" s="4">
        <v>98</v>
      </c>
      <c r="U51" s="3" t="s">
        <v>4079</v>
      </c>
      <c r="V51" s="3" t="s">
        <v>4079</v>
      </c>
    </row>
    <row r="52" spans="1:22" x14ac:dyDescent="0.2">
      <c r="A52" s="14" t="s">
        <v>4534</v>
      </c>
      <c r="B52" s="3" t="s">
        <v>4078</v>
      </c>
      <c r="C52" s="3" t="s">
        <v>4078</v>
      </c>
      <c r="D52" s="5" t="s">
        <v>1024</v>
      </c>
      <c r="E52" s="3" t="s">
        <v>1480</v>
      </c>
      <c r="F52" s="3" t="s">
        <v>1481</v>
      </c>
      <c r="G52" s="3" t="s">
        <v>6102</v>
      </c>
      <c r="H52" s="3" t="s">
        <v>4079</v>
      </c>
      <c r="I52" s="3" t="s">
        <v>4079</v>
      </c>
      <c r="J52" s="3" t="s">
        <v>4080</v>
      </c>
      <c r="K52" s="3" t="s">
        <v>4080</v>
      </c>
      <c r="L52" s="3" t="s">
        <v>2048</v>
      </c>
      <c r="M52" s="3" t="s">
        <v>4079</v>
      </c>
      <c r="N52" s="3" t="s">
        <v>4081</v>
      </c>
      <c r="O52" s="4">
        <v>1</v>
      </c>
      <c r="P52" s="4">
        <v>0</v>
      </c>
      <c r="Q52" s="4">
        <v>0.2</v>
      </c>
      <c r="R52" s="4">
        <v>240</v>
      </c>
      <c r="S52" s="4">
        <v>310</v>
      </c>
      <c r="T52" s="4">
        <v>100</v>
      </c>
      <c r="U52" s="3" t="s">
        <v>4079</v>
      </c>
      <c r="V52" s="3" t="s">
        <v>4079</v>
      </c>
    </row>
    <row r="53" spans="1:22" x14ac:dyDescent="0.2">
      <c r="A53" s="14" t="s">
        <v>4534</v>
      </c>
      <c r="B53" s="3" t="s">
        <v>4078</v>
      </c>
      <c r="C53" s="3" t="s">
        <v>4078</v>
      </c>
      <c r="D53" s="5" t="s">
        <v>1025</v>
      </c>
      <c r="E53" s="3" t="s">
        <v>1482</v>
      </c>
      <c r="F53" s="3" t="s">
        <v>1483</v>
      </c>
      <c r="G53" s="3" t="s">
        <v>6098</v>
      </c>
      <c r="H53" s="3" t="s">
        <v>4079</v>
      </c>
      <c r="I53" s="3" t="s">
        <v>4079</v>
      </c>
      <c r="J53" s="3" t="s">
        <v>4080</v>
      </c>
      <c r="K53" s="3" t="s">
        <v>4080</v>
      </c>
      <c r="L53" s="3" t="s">
        <v>2704</v>
      </c>
      <c r="M53" s="3" t="s">
        <v>4079</v>
      </c>
      <c r="N53" s="3" t="s">
        <v>4081</v>
      </c>
      <c r="O53" s="4">
        <v>1</v>
      </c>
      <c r="P53" s="4">
        <v>0</v>
      </c>
      <c r="Q53" s="4">
        <v>0.2</v>
      </c>
      <c r="R53" s="4">
        <v>216</v>
      </c>
      <c r="S53" s="4">
        <v>175</v>
      </c>
      <c r="T53" s="4">
        <v>75</v>
      </c>
      <c r="U53" s="3" t="s">
        <v>4079</v>
      </c>
      <c r="V53" s="3" t="s">
        <v>4079</v>
      </c>
    </row>
    <row r="54" spans="1:22" x14ac:dyDescent="0.2">
      <c r="A54" s="14" t="s">
        <v>4534</v>
      </c>
      <c r="B54" s="3" t="s">
        <v>4078</v>
      </c>
      <c r="C54" s="3" t="s">
        <v>4078</v>
      </c>
      <c r="D54" s="5" t="s">
        <v>1026</v>
      </c>
      <c r="E54" s="3" t="s">
        <v>1484</v>
      </c>
      <c r="F54" s="3" t="s">
        <v>1485</v>
      </c>
      <c r="G54" s="3" t="s">
        <v>6099</v>
      </c>
      <c r="H54" s="3" t="s">
        <v>4079</v>
      </c>
      <c r="I54" s="3" t="s">
        <v>4079</v>
      </c>
      <c r="J54" s="3" t="s">
        <v>4080</v>
      </c>
      <c r="K54" s="3" t="s">
        <v>4080</v>
      </c>
      <c r="L54" s="3" t="s">
        <v>2705</v>
      </c>
      <c r="M54" s="3" t="s">
        <v>4079</v>
      </c>
      <c r="N54" s="3" t="s">
        <v>4081</v>
      </c>
      <c r="O54" s="4">
        <v>1</v>
      </c>
      <c r="P54" s="4">
        <v>0</v>
      </c>
      <c r="Q54" s="4">
        <v>0</v>
      </c>
      <c r="R54" s="4">
        <v>307</v>
      </c>
      <c r="S54" s="4">
        <v>175</v>
      </c>
      <c r="T54" s="4">
        <v>75</v>
      </c>
      <c r="U54" s="3" t="s">
        <v>4079</v>
      </c>
      <c r="V54" s="3" t="s">
        <v>4079</v>
      </c>
    </row>
    <row r="55" spans="1:22" x14ac:dyDescent="0.2">
      <c r="A55" s="14" t="s">
        <v>4534</v>
      </c>
      <c r="B55" s="3" t="s">
        <v>4078</v>
      </c>
      <c r="C55" s="3" t="s">
        <v>4078</v>
      </c>
      <c r="D55" s="5" t="s">
        <v>1027</v>
      </c>
      <c r="E55" s="3" t="s">
        <v>1486</v>
      </c>
      <c r="F55" s="3" t="s">
        <v>1487</v>
      </c>
      <c r="G55" s="3" t="s">
        <v>6226</v>
      </c>
      <c r="H55" s="3" t="s">
        <v>4079</v>
      </c>
      <c r="I55" s="3" t="s">
        <v>4079</v>
      </c>
      <c r="J55" s="3" t="s">
        <v>4080</v>
      </c>
      <c r="K55" s="3" t="s">
        <v>4080</v>
      </c>
      <c r="L55" s="3" t="s">
        <v>2706</v>
      </c>
      <c r="M55" s="3" t="s">
        <v>4079</v>
      </c>
      <c r="N55" s="3" t="s">
        <v>4081</v>
      </c>
      <c r="O55" s="4">
        <v>1</v>
      </c>
      <c r="P55" s="4">
        <v>0</v>
      </c>
      <c r="Q55" s="4">
        <v>0</v>
      </c>
      <c r="R55" s="4">
        <v>310</v>
      </c>
      <c r="S55" s="4">
        <v>345</v>
      </c>
      <c r="T55" s="4">
        <v>75</v>
      </c>
      <c r="U55" s="3" t="s">
        <v>4079</v>
      </c>
      <c r="V55" s="3" t="s">
        <v>4079</v>
      </c>
    </row>
    <row r="56" spans="1:22" x14ac:dyDescent="0.2">
      <c r="A56" s="14" t="s">
        <v>4534</v>
      </c>
      <c r="B56" s="3" t="s">
        <v>4078</v>
      </c>
      <c r="C56" s="3" t="s">
        <v>4078</v>
      </c>
      <c r="D56" s="5" t="s">
        <v>1028</v>
      </c>
      <c r="E56" s="3" t="s">
        <v>1488</v>
      </c>
      <c r="F56" s="3" t="s">
        <v>1489</v>
      </c>
      <c r="G56" s="3" t="s">
        <v>6227</v>
      </c>
      <c r="H56" s="3" t="s">
        <v>4079</v>
      </c>
      <c r="I56" s="3" t="s">
        <v>4079</v>
      </c>
      <c r="J56" s="3" t="s">
        <v>4080</v>
      </c>
      <c r="K56" s="3" t="s">
        <v>4080</v>
      </c>
      <c r="L56" s="3" t="s">
        <v>2105</v>
      </c>
      <c r="M56" s="3" t="s">
        <v>4079</v>
      </c>
      <c r="N56" s="3" t="s">
        <v>4081</v>
      </c>
      <c r="O56" s="4">
        <v>1</v>
      </c>
      <c r="P56" s="4">
        <v>0</v>
      </c>
      <c r="Q56" s="4">
        <v>0</v>
      </c>
      <c r="R56" s="4">
        <v>310</v>
      </c>
      <c r="S56" s="4">
        <v>495</v>
      </c>
      <c r="T56" s="4">
        <v>75</v>
      </c>
      <c r="U56" s="3" t="s">
        <v>4079</v>
      </c>
      <c r="V56" s="3" t="s">
        <v>4079</v>
      </c>
    </row>
    <row r="57" spans="1:22" x14ac:dyDescent="0.2">
      <c r="A57" s="14" t="s">
        <v>4534</v>
      </c>
      <c r="B57" s="3" t="s">
        <v>4078</v>
      </c>
      <c r="C57" s="3" t="s">
        <v>4078</v>
      </c>
      <c r="D57" s="5" t="s">
        <v>1029</v>
      </c>
      <c r="E57" s="3" t="s">
        <v>1490</v>
      </c>
      <c r="F57" s="3" t="s">
        <v>1491</v>
      </c>
      <c r="G57" s="3" t="s">
        <v>6103</v>
      </c>
      <c r="H57" s="3" t="s">
        <v>4079</v>
      </c>
      <c r="I57" s="3" t="s">
        <v>4079</v>
      </c>
      <c r="J57" s="3" t="s">
        <v>4080</v>
      </c>
      <c r="K57" s="3" t="s">
        <v>4080</v>
      </c>
      <c r="L57" s="3" t="s">
        <v>1364</v>
      </c>
      <c r="M57" s="3" t="s">
        <v>4079</v>
      </c>
      <c r="N57" s="3" t="s">
        <v>4081</v>
      </c>
      <c r="O57" s="4">
        <v>1</v>
      </c>
      <c r="P57" s="4">
        <v>0</v>
      </c>
      <c r="Q57" s="4">
        <v>0</v>
      </c>
      <c r="R57" s="4">
        <v>216</v>
      </c>
      <c r="S57" s="4">
        <v>175</v>
      </c>
      <c r="T57" s="4">
        <v>75</v>
      </c>
      <c r="U57" s="3" t="s">
        <v>4079</v>
      </c>
      <c r="V57" s="3" t="s">
        <v>4079</v>
      </c>
    </row>
    <row r="58" spans="1:22" x14ac:dyDescent="0.2">
      <c r="A58" s="14" t="s">
        <v>4534</v>
      </c>
      <c r="B58" s="3" t="s">
        <v>4078</v>
      </c>
      <c r="C58" s="3" t="s">
        <v>4078</v>
      </c>
      <c r="D58" s="5" t="s">
        <v>1030</v>
      </c>
      <c r="E58" s="3" t="s">
        <v>1492</v>
      </c>
      <c r="F58" s="3" t="s">
        <v>1493</v>
      </c>
      <c r="G58" s="3" t="s">
        <v>6104</v>
      </c>
      <c r="H58" s="3" t="s">
        <v>4079</v>
      </c>
      <c r="I58" s="3" t="s">
        <v>4079</v>
      </c>
      <c r="J58" s="3" t="s">
        <v>4080</v>
      </c>
      <c r="K58" s="3" t="s">
        <v>4080</v>
      </c>
      <c r="L58" s="3" t="s">
        <v>1365</v>
      </c>
      <c r="M58" s="3" t="s">
        <v>4079</v>
      </c>
      <c r="N58" s="3" t="s">
        <v>4081</v>
      </c>
      <c r="O58" s="4">
        <v>1</v>
      </c>
      <c r="P58" s="4">
        <v>0</v>
      </c>
      <c r="Q58" s="4">
        <v>0</v>
      </c>
      <c r="R58" s="4">
        <v>307</v>
      </c>
      <c r="S58" s="4">
        <v>175</v>
      </c>
      <c r="T58" s="4">
        <v>75</v>
      </c>
      <c r="U58" s="3" t="s">
        <v>4079</v>
      </c>
      <c r="V58" s="3" t="s">
        <v>4079</v>
      </c>
    </row>
    <row r="59" spans="1:22" x14ac:dyDescent="0.2">
      <c r="A59" s="14" t="s">
        <v>4534</v>
      </c>
      <c r="B59" s="3" t="s">
        <v>4078</v>
      </c>
      <c r="C59" s="3" t="s">
        <v>4078</v>
      </c>
      <c r="D59" s="5" t="s">
        <v>1031</v>
      </c>
      <c r="E59" s="3" t="s">
        <v>1494</v>
      </c>
      <c r="F59" s="3" t="s">
        <v>1495</v>
      </c>
      <c r="G59" s="3" t="s">
        <v>6105</v>
      </c>
      <c r="H59" s="3" t="s">
        <v>4079</v>
      </c>
      <c r="I59" s="3" t="s">
        <v>4079</v>
      </c>
      <c r="J59" s="3" t="s">
        <v>4080</v>
      </c>
      <c r="K59" s="3" t="s">
        <v>4080</v>
      </c>
      <c r="L59" s="3" t="s">
        <v>1366</v>
      </c>
      <c r="M59" s="3" t="s">
        <v>4079</v>
      </c>
      <c r="N59" s="3" t="s">
        <v>4081</v>
      </c>
      <c r="O59" s="4">
        <v>1</v>
      </c>
      <c r="P59" s="4">
        <v>0</v>
      </c>
      <c r="Q59" s="4">
        <v>0</v>
      </c>
      <c r="R59" s="4">
        <v>310</v>
      </c>
      <c r="S59" s="4">
        <v>345</v>
      </c>
      <c r="T59" s="4">
        <v>75</v>
      </c>
      <c r="U59" s="3" t="s">
        <v>4079</v>
      </c>
      <c r="V59" s="3" t="s">
        <v>4079</v>
      </c>
    </row>
    <row r="60" spans="1:22" x14ac:dyDescent="0.2">
      <c r="A60" s="14" t="s">
        <v>4534</v>
      </c>
      <c r="B60" s="3" t="s">
        <v>4078</v>
      </c>
      <c r="C60" s="3" t="s">
        <v>4078</v>
      </c>
      <c r="D60" s="5" t="s">
        <v>1032</v>
      </c>
      <c r="E60" s="3" t="s">
        <v>1496</v>
      </c>
      <c r="F60" s="3" t="s">
        <v>1497</v>
      </c>
      <c r="G60" s="3" t="s">
        <v>6106</v>
      </c>
      <c r="H60" s="3" t="s">
        <v>4079</v>
      </c>
      <c r="I60" s="3" t="s">
        <v>4079</v>
      </c>
      <c r="J60" s="3" t="s">
        <v>4080</v>
      </c>
      <c r="K60" s="3" t="s">
        <v>4080</v>
      </c>
      <c r="L60" s="3" t="s">
        <v>1367</v>
      </c>
      <c r="M60" s="3" t="s">
        <v>4079</v>
      </c>
      <c r="N60" s="3" t="s">
        <v>4081</v>
      </c>
      <c r="O60" s="4">
        <v>1</v>
      </c>
      <c r="P60" s="4">
        <v>0</v>
      </c>
      <c r="Q60" s="4">
        <v>0</v>
      </c>
      <c r="R60" s="4">
        <v>310</v>
      </c>
      <c r="S60" s="4">
        <v>495</v>
      </c>
      <c r="T60" s="4">
        <v>75</v>
      </c>
      <c r="U60" s="3" t="s">
        <v>4079</v>
      </c>
      <c r="V60" s="3" t="s">
        <v>4079</v>
      </c>
    </row>
    <row r="61" spans="1:22" x14ac:dyDescent="0.2">
      <c r="A61" s="14" t="s">
        <v>4534</v>
      </c>
      <c r="B61" s="3" t="s">
        <v>4078</v>
      </c>
      <c r="C61" s="3" t="s">
        <v>4078</v>
      </c>
      <c r="D61" s="5" t="s">
        <v>1033</v>
      </c>
      <c r="E61" s="3" t="s">
        <v>1400</v>
      </c>
      <c r="F61" s="3" t="s">
        <v>1401</v>
      </c>
      <c r="G61" s="3" t="s">
        <v>6066</v>
      </c>
      <c r="H61" s="3" t="s">
        <v>4079</v>
      </c>
      <c r="I61" s="3" t="s">
        <v>4079</v>
      </c>
      <c r="J61" s="3" t="s">
        <v>4080</v>
      </c>
      <c r="K61" s="3" t="s">
        <v>4080</v>
      </c>
      <c r="L61" s="3" t="s">
        <v>1368</v>
      </c>
      <c r="M61" s="3" t="s">
        <v>4079</v>
      </c>
      <c r="N61" s="3" t="s">
        <v>4081</v>
      </c>
      <c r="O61" s="4">
        <v>1</v>
      </c>
      <c r="P61" s="4">
        <v>0</v>
      </c>
      <c r="Q61" s="4">
        <v>0.5</v>
      </c>
      <c r="R61" s="4">
        <v>216</v>
      </c>
      <c r="S61" s="4">
        <v>175</v>
      </c>
      <c r="T61" s="4">
        <v>75</v>
      </c>
      <c r="U61" s="3" t="s">
        <v>4079</v>
      </c>
      <c r="V61" s="3" t="s">
        <v>4079</v>
      </c>
    </row>
    <row r="62" spans="1:22" x14ac:dyDescent="0.2">
      <c r="A62" s="14" t="s">
        <v>4534</v>
      </c>
      <c r="B62" s="3" t="s">
        <v>4078</v>
      </c>
      <c r="C62" s="3" t="s">
        <v>4078</v>
      </c>
      <c r="D62" s="5" t="s">
        <v>1034</v>
      </c>
      <c r="E62" s="3" t="s">
        <v>1402</v>
      </c>
      <c r="F62" s="3" t="s">
        <v>1403</v>
      </c>
      <c r="G62" s="3" t="s">
        <v>6067</v>
      </c>
      <c r="H62" s="3" t="s">
        <v>4079</v>
      </c>
      <c r="I62" s="3" t="s">
        <v>4079</v>
      </c>
      <c r="J62" s="3" t="s">
        <v>4080</v>
      </c>
      <c r="K62" s="3" t="s">
        <v>4080</v>
      </c>
      <c r="L62" s="3" t="s">
        <v>1369</v>
      </c>
      <c r="M62" s="3" t="s">
        <v>4079</v>
      </c>
      <c r="N62" s="3" t="s">
        <v>4081</v>
      </c>
      <c r="O62" s="4">
        <v>1</v>
      </c>
      <c r="P62" s="4">
        <v>0</v>
      </c>
      <c r="Q62" s="4">
        <v>0.5</v>
      </c>
      <c r="R62" s="4">
        <v>307</v>
      </c>
      <c r="S62" s="4">
        <v>175</v>
      </c>
      <c r="T62" s="4">
        <v>75</v>
      </c>
      <c r="U62" s="3" t="s">
        <v>4079</v>
      </c>
      <c r="V62" s="3" t="s">
        <v>4079</v>
      </c>
    </row>
    <row r="63" spans="1:22" x14ac:dyDescent="0.2">
      <c r="A63" s="14" t="s">
        <v>4534</v>
      </c>
      <c r="B63" s="3" t="s">
        <v>4078</v>
      </c>
      <c r="C63" s="3" t="s">
        <v>4078</v>
      </c>
      <c r="D63" s="5" t="s">
        <v>1035</v>
      </c>
      <c r="E63" s="3" t="s">
        <v>1498</v>
      </c>
      <c r="F63" s="3" t="s">
        <v>1499</v>
      </c>
      <c r="G63" s="3" t="s">
        <v>6225</v>
      </c>
      <c r="H63" s="3" t="s">
        <v>4079</v>
      </c>
      <c r="I63" s="3" t="s">
        <v>4079</v>
      </c>
      <c r="J63" s="3" t="s">
        <v>4080</v>
      </c>
      <c r="K63" s="3" t="s">
        <v>4080</v>
      </c>
      <c r="L63" s="3" t="s">
        <v>1370</v>
      </c>
      <c r="M63" s="3" t="s">
        <v>4079</v>
      </c>
      <c r="N63" s="3" t="s">
        <v>4081</v>
      </c>
      <c r="O63" s="4">
        <v>1</v>
      </c>
      <c r="P63" s="4">
        <v>0</v>
      </c>
      <c r="Q63" s="4">
        <v>0.2</v>
      </c>
      <c r="R63" s="4">
        <v>310</v>
      </c>
      <c r="S63" s="4">
        <v>345</v>
      </c>
      <c r="T63" s="4">
        <v>75</v>
      </c>
      <c r="U63" s="3" t="s">
        <v>4079</v>
      </c>
      <c r="V63" s="3" t="s">
        <v>4079</v>
      </c>
    </row>
    <row r="64" spans="1:22" x14ac:dyDescent="0.2">
      <c r="A64" s="14" t="s">
        <v>4534</v>
      </c>
      <c r="B64" s="3" t="s">
        <v>4078</v>
      </c>
      <c r="C64" s="3" t="s">
        <v>4078</v>
      </c>
      <c r="D64" s="5" t="s">
        <v>1036</v>
      </c>
      <c r="E64" s="3" t="s">
        <v>1406</v>
      </c>
      <c r="F64" s="3" t="s">
        <v>1407</v>
      </c>
      <c r="G64" s="3" t="s">
        <v>6073</v>
      </c>
      <c r="H64" s="3" t="s">
        <v>4079</v>
      </c>
      <c r="I64" s="3" t="s">
        <v>4079</v>
      </c>
      <c r="J64" s="3" t="s">
        <v>4080</v>
      </c>
      <c r="K64" s="3" t="s">
        <v>4080</v>
      </c>
      <c r="L64" s="3" t="s">
        <v>1371</v>
      </c>
      <c r="M64" s="3" t="s">
        <v>4079</v>
      </c>
      <c r="N64" s="3" t="s">
        <v>4081</v>
      </c>
      <c r="O64" s="4">
        <v>1</v>
      </c>
      <c r="P64" s="4">
        <v>0</v>
      </c>
      <c r="Q64" s="4">
        <v>0</v>
      </c>
      <c r="R64" s="4">
        <v>310</v>
      </c>
      <c r="S64" s="4">
        <v>495</v>
      </c>
      <c r="T64" s="4">
        <v>75</v>
      </c>
      <c r="U64" s="3" t="s">
        <v>4079</v>
      </c>
      <c r="V64" s="3" t="s">
        <v>4079</v>
      </c>
    </row>
    <row r="65" spans="1:22" x14ac:dyDescent="0.2">
      <c r="A65" s="14" t="s">
        <v>4534</v>
      </c>
      <c r="B65" s="3" t="s">
        <v>4078</v>
      </c>
      <c r="C65" s="3" t="s">
        <v>4078</v>
      </c>
      <c r="D65" s="5" t="s">
        <v>1037</v>
      </c>
      <c r="E65" s="3" t="s">
        <v>1392</v>
      </c>
      <c r="F65" s="3" t="s">
        <v>1393</v>
      </c>
      <c r="G65" s="3" t="s">
        <v>6058</v>
      </c>
      <c r="H65" s="3" t="s">
        <v>4079</v>
      </c>
      <c r="I65" s="3" t="s">
        <v>4079</v>
      </c>
      <c r="J65" s="3" t="s">
        <v>4080</v>
      </c>
      <c r="K65" s="3" t="s">
        <v>4080</v>
      </c>
      <c r="L65" s="3" t="s">
        <v>1372</v>
      </c>
      <c r="M65" s="3" t="s">
        <v>4079</v>
      </c>
      <c r="N65" s="3" t="s">
        <v>4081</v>
      </c>
      <c r="O65" s="4">
        <v>1</v>
      </c>
      <c r="P65" s="4">
        <v>0</v>
      </c>
      <c r="Q65" s="4">
        <v>0</v>
      </c>
      <c r="R65" s="4">
        <v>216</v>
      </c>
      <c r="S65" s="4">
        <v>175</v>
      </c>
      <c r="T65" s="4">
        <v>75</v>
      </c>
      <c r="U65" s="3" t="s">
        <v>4079</v>
      </c>
      <c r="V65" s="3" t="s">
        <v>4079</v>
      </c>
    </row>
    <row r="66" spans="1:22" x14ac:dyDescent="0.2">
      <c r="A66" s="14" t="s">
        <v>4534</v>
      </c>
      <c r="B66" s="3" t="s">
        <v>4078</v>
      </c>
      <c r="C66" s="3" t="s">
        <v>4078</v>
      </c>
      <c r="D66" s="5" t="s">
        <v>1038</v>
      </c>
      <c r="E66" s="3" t="s">
        <v>1394</v>
      </c>
      <c r="F66" s="3" t="s">
        <v>1395</v>
      </c>
      <c r="G66" s="3" t="s">
        <v>6059</v>
      </c>
      <c r="H66" s="3" t="s">
        <v>4079</v>
      </c>
      <c r="I66" s="3" t="s">
        <v>4079</v>
      </c>
      <c r="J66" s="3" t="s">
        <v>4080</v>
      </c>
      <c r="K66" s="3" t="s">
        <v>4080</v>
      </c>
      <c r="L66" s="3" t="s">
        <v>1373</v>
      </c>
      <c r="M66" s="3" t="s">
        <v>4079</v>
      </c>
      <c r="N66" s="3" t="s">
        <v>4081</v>
      </c>
      <c r="O66" s="4">
        <v>1</v>
      </c>
      <c r="P66" s="4">
        <v>0</v>
      </c>
      <c r="Q66" s="4">
        <v>0</v>
      </c>
      <c r="R66" s="4">
        <v>307</v>
      </c>
      <c r="S66" s="4">
        <v>175</v>
      </c>
      <c r="T66" s="4">
        <v>75</v>
      </c>
      <c r="U66" s="3" t="s">
        <v>4079</v>
      </c>
      <c r="V66" s="3" t="s">
        <v>4079</v>
      </c>
    </row>
    <row r="67" spans="1:22" x14ac:dyDescent="0.2">
      <c r="A67" s="14" t="s">
        <v>4534</v>
      </c>
      <c r="B67" s="3" t="s">
        <v>4078</v>
      </c>
      <c r="C67" s="3" t="s">
        <v>4078</v>
      </c>
      <c r="D67" s="5" t="s">
        <v>1039</v>
      </c>
      <c r="E67" s="3" t="s">
        <v>1396</v>
      </c>
      <c r="F67" s="3" t="s">
        <v>1397</v>
      </c>
      <c r="G67" s="3" t="s">
        <v>6064</v>
      </c>
      <c r="H67" s="3" t="s">
        <v>4079</v>
      </c>
      <c r="I67" s="3" t="s">
        <v>4079</v>
      </c>
      <c r="J67" s="3" t="s">
        <v>4080</v>
      </c>
      <c r="K67" s="3" t="s">
        <v>4080</v>
      </c>
      <c r="L67" s="3" t="s">
        <v>1374</v>
      </c>
      <c r="M67" s="3" t="s">
        <v>4079</v>
      </c>
      <c r="N67" s="3" t="s">
        <v>4081</v>
      </c>
      <c r="O67" s="4">
        <v>1</v>
      </c>
      <c r="P67" s="4">
        <v>0</v>
      </c>
      <c r="Q67" s="4">
        <v>0</v>
      </c>
      <c r="R67" s="4">
        <v>310</v>
      </c>
      <c r="S67" s="4">
        <v>345</v>
      </c>
      <c r="T67" s="4">
        <v>75</v>
      </c>
      <c r="U67" s="3" t="s">
        <v>4079</v>
      </c>
      <c r="V67" s="3" t="s">
        <v>4079</v>
      </c>
    </row>
    <row r="68" spans="1:22" x14ac:dyDescent="0.2">
      <c r="A68" s="14" t="s">
        <v>4534</v>
      </c>
      <c r="B68" s="3" t="s">
        <v>4078</v>
      </c>
      <c r="C68" s="3" t="s">
        <v>4078</v>
      </c>
      <c r="D68" s="5" t="s">
        <v>1040</v>
      </c>
      <c r="E68" s="3" t="s">
        <v>1398</v>
      </c>
      <c r="F68" s="3" t="s">
        <v>1399</v>
      </c>
      <c r="G68" s="3" t="s">
        <v>6065</v>
      </c>
      <c r="H68" s="3" t="s">
        <v>4079</v>
      </c>
      <c r="I68" s="3" t="s">
        <v>4079</v>
      </c>
      <c r="J68" s="3" t="s">
        <v>4080</v>
      </c>
      <c r="K68" s="3" t="s">
        <v>4080</v>
      </c>
      <c r="L68" s="3" t="s">
        <v>1375</v>
      </c>
      <c r="M68" s="3" t="s">
        <v>4079</v>
      </c>
      <c r="N68" s="3" t="s">
        <v>4081</v>
      </c>
      <c r="O68" s="4">
        <v>1</v>
      </c>
      <c r="P68" s="4">
        <v>0</v>
      </c>
      <c r="Q68" s="4">
        <v>0</v>
      </c>
      <c r="R68" s="4">
        <v>310</v>
      </c>
      <c r="S68" s="4">
        <v>495</v>
      </c>
      <c r="T68" s="4">
        <v>75</v>
      </c>
      <c r="U68" s="3" t="s">
        <v>4079</v>
      </c>
      <c r="V68" s="3" t="s">
        <v>4079</v>
      </c>
    </row>
    <row r="69" spans="1:22" x14ac:dyDescent="0.2">
      <c r="A69" s="14" t="s">
        <v>4534</v>
      </c>
      <c r="B69" s="3" t="s">
        <v>4078</v>
      </c>
      <c r="C69" s="3" t="s">
        <v>4078</v>
      </c>
      <c r="D69" s="5" t="s">
        <v>1041</v>
      </c>
      <c r="E69" s="3" t="s">
        <v>1500</v>
      </c>
      <c r="F69" s="3" t="s">
        <v>1501</v>
      </c>
      <c r="G69" s="3" t="s">
        <v>6082</v>
      </c>
      <c r="H69" s="3" t="s">
        <v>4079</v>
      </c>
      <c r="I69" s="3" t="s">
        <v>4079</v>
      </c>
      <c r="J69" s="3" t="s">
        <v>4080</v>
      </c>
      <c r="K69" s="3" t="s">
        <v>4080</v>
      </c>
      <c r="L69" s="3" t="s">
        <v>1376</v>
      </c>
      <c r="M69" s="3" t="s">
        <v>4079</v>
      </c>
      <c r="N69" s="3" t="s">
        <v>4081</v>
      </c>
      <c r="O69" s="4">
        <v>1</v>
      </c>
      <c r="P69" s="4">
        <v>0</v>
      </c>
      <c r="Q69" s="4">
        <v>0.5</v>
      </c>
      <c r="R69" s="4">
        <v>216</v>
      </c>
      <c r="S69" s="4">
        <v>175</v>
      </c>
      <c r="T69" s="4">
        <v>75</v>
      </c>
      <c r="U69" s="3" t="s">
        <v>4079</v>
      </c>
      <c r="V69" s="3" t="s">
        <v>4079</v>
      </c>
    </row>
    <row r="70" spans="1:22" x14ac:dyDescent="0.2">
      <c r="A70" s="14" t="s">
        <v>4534</v>
      </c>
      <c r="B70" s="3" t="s">
        <v>4078</v>
      </c>
      <c r="C70" s="3" t="s">
        <v>4078</v>
      </c>
      <c r="D70" s="5" t="s">
        <v>1042</v>
      </c>
      <c r="E70" s="3" t="s">
        <v>1502</v>
      </c>
      <c r="F70" s="3" t="s">
        <v>1503</v>
      </c>
      <c r="G70" s="3" t="s">
        <v>6083</v>
      </c>
      <c r="H70" s="3" t="s">
        <v>4079</v>
      </c>
      <c r="I70" s="3" t="s">
        <v>4079</v>
      </c>
      <c r="J70" s="3" t="s">
        <v>4080</v>
      </c>
      <c r="K70" s="3" t="s">
        <v>4080</v>
      </c>
      <c r="L70" s="3" t="s">
        <v>3753</v>
      </c>
      <c r="M70" s="3" t="s">
        <v>4079</v>
      </c>
      <c r="N70" s="3" t="s">
        <v>4081</v>
      </c>
      <c r="O70" s="4">
        <v>1</v>
      </c>
      <c r="P70" s="4">
        <v>0</v>
      </c>
      <c r="Q70" s="4">
        <v>0.5</v>
      </c>
      <c r="R70" s="4">
        <v>307</v>
      </c>
      <c r="S70" s="4">
        <v>175</v>
      </c>
      <c r="T70" s="4">
        <v>75</v>
      </c>
      <c r="U70" s="3" t="s">
        <v>4079</v>
      </c>
      <c r="V70" s="3" t="s">
        <v>4079</v>
      </c>
    </row>
    <row r="71" spans="1:22" x14ac:dyDescent="0.2">
      <c r="A71" s="14" t="s">
        <v>4534</v>
      </c>
      <c r="B71" s="3" t="s">
        <v>4078</v>
      </c>
      <c r="C71" s="3" t="s">
        <v>4078</v>
      </c>
      <c r="D71" s="5" t="s">
        <v>1043</v>
      </c>
      <c r="E71" s="3" t="s">
        <v>1504</v>
      </c>
      <c r="F71" s="3" t="s">
        <v>1505</v>
      </c>
      <c r="G71" s="3" t="s">
        <v>6107</v>
      </c>
      <c r="H71" s="3" t="s">
        <v>4079</v>
      </c>
      <c r="I71" s="3" t="s">
        <v>4079</v>
      </c>
      <c r="J71" s="3" t="s">
        <v>4080</v>
      </c>
      <c r="K71" s="3" t="s">
        <v>4080</v>
      </c>
      <c r="L71" s="3" t="s">
        <v>3754</v>
      </c>
      <c r="M71" s="3" t="s">
        <v>4079</v>
      </c>
      <c r="N71" s="3" t="s">
        <v>4081</v>
      </c>
      <c r="O71" s="4">
        <v>1</v>
      </c>
      <c r="P71" s="4">
        <v>0</v>
      </c>
      <c r="Q71" s="4">
        <v>0.1</v>
      </c>
      <c r="R71" s="4">
        <v>310</v>
      </c>
      <c r="S71" s="4">
        <v>345</v>
      </c>
      <c r="T71" s="4">
        <v>75</v>
      </c>
      <c r="U71" s="3" t="s">
        <v>4079</v>
      </c>
      <c r="V71" s="3" t="s">
        <v>4079</v>
      </c>
    </row>
    <row r="72" spans="1:22" x14ac:dyDescent="0.2">
      <c r="A72" s="14" t="s">
        <v>4534</v>
      </c>
      <c r="B72" s="3" t="s">
        <v>4078</v>
      </c>
      <c r="C72" s="3" t="s">
        <v>4078</v>
      </c>
      <c r="D72" s="5" t="s">
        <v>1044</v>
      </c>
      <c r="E72" s="3" t="s">
        <v>1506</v>
      </c>
      <c r="F72" s="3" t="s">
        <v>1507</v>
      </c>
      <c r="G72" s="3" t="s">
        <v>6108</v>
      </c>
      <c r="H72" s="3" t="s">
        <v>4079</v>
      </c>
      <c r="I72" s="3" t="s">
        <v>4079</v>
      </c>
      <c r="J72" s="3" t="s">
        <v>4080</v>
      </c>
      <c r="K72" s="3" t="s">
        <v>4080</v>
      </c>
      <c r="L72" s="3" t="s">
        <v>3755</v>
      </c>
      <c r="M72" s="3" t="s">
        <v>4079</v>
      </c>
      <c r="N72" s="3" t="s">
        <v>4081</v>
      </c>
      <c r="O72" s="4">
        <v>1</v>
      </c>
      <c r="P72" s="4">
        <v>0</v>
      </c>
      <c r="Q72" s="4">
        <v>0</v>
      </c>
      <c r="R72" s="4">
        <v>310</v>
      </c>
      <c r="S72" s="4">
        <v>495</v>
      </c>
      <c r="T72" s="4">
        <v>75</v>
      </c>
      <c r="U72" s="3" t="s">
        <v>4079</v>
      </c>
      <c r="V72" s="3" t="s">
        <v>4079</v>
      </c>
    </row>
    <row r="73" spans="1:22" x14ac:dyDescent="0.2">
      <c r="A73" s="14" t="s">
        <v>4534</v>
      </c>
      <c r="B73" s="3" t="s">
        <v>4078</v>
      </c>
      <c r="C73" s="3" t="s">
        <v>4078</v>
      </c>
      <c r="D73" s="5" t="s">
        <v>1045</v>
      </c>
      <c r="E73" s="3" t="s">
        <v>1490</v>
      </c>
      <c r="F73" s="3" t="s">
        <v>1491</v>
      </c>
      <c r="G73" s="3" t="s">
        <v>6103</v>
      </c>
      <c r="H73" s="3" t="s">
        <v>4079</v>
      </c>
      <c r="I73" s="3" t="s">
        <v>4079</v>
      </c>
      <c r="J73" s="3" t="s">
        <v>4080</v>
      </c>
      <c r="K73" s="3" t="s">
        <v>4080</v>
      </c>
      <c r="L73" s="3" t="s">
        <v>3756</v>
      </c>
      <c r="M73" s="3" t="s">
        <v>4079</v>
      </c>
      <c r="N73" s="3" t="s">
        <v>4081</v>
      </c>
      <c r="O73" s="4">
        <v>1</v>
      </c>
      <c r="P73" s="4">
        <v>0</v>
      </c>
      <c r="Q73" s="4">
        <v>0</v>
      </c>
      <c r="R73" s="4">
        <v>216</v>
      </c>
      <c r="S73" s="4">
        <v>175</v>
      </c>
      <c r="T73" s="4">
        <v>105</v>
      </c>
      <c r="U73" s="3" t="s">
        <v>4079</v>
      </c>
      <c r="V73" s="3" t="s">
        <v>4079</v>
      </c>
    </row>
    <row r="74" spans="1:22" x14ac:dyDescent="0.2">
      <c r="A74" s="14" t="s">
        <v>4534</v>
      </c>
      <c r="B74" s="3" t="s">
        <v>4078</v>
      </c>
      <c r="C74" s="3" t="s">
        <v>4078</v>
      </c>
      <c r="D74" s="5" t="s">
        <v>1046</v>
      </c>
      <c r="E74" s="3" t="s">
        <v>1492</v>
      </c>
      <c r="F74" s="3" t="s">
        <v>1493</v>
      </c>
      <c r="G74" s="3" t="s">
        <v>6104</v>
      </c>
      <c r="H74" s="3" t="s">
        <v>4079</v>
      </c>
      <c r="I74" s="3" t="s">
        <v>4079</v>
      </c>
      <c r="J74" s="3" t="s">
        <v>4080</v>
      </c>
      <c r="K74" s="3" t="s">
        <v>4080</v>
      </c>
      <c r="L74" s="3" t="s">
        <v>3757</v>
      </c>
      <c r="M74" s="3" t="s">
        <v>4079</v>
      </c>
      <c r="N74" s="3" t="s">
        <v>4081</v>
      </c>
      <c r="O74" s="4">
        <v>1</v>
      </c>
      <c r="P74" s="4">
        <v>0</v>
      </c>
      <c r="Q74" s="4">
        <v>0</v>
      </c>
      <c r="R74" s="4">
        <v>307</v>
      </c>
      <c r="S74" s="4">
        <v>175</v>
      </c>
      <c r="T74" s="4">
        <v>110</v>
      </c>
      <c r="U74" s="3" t="s">
        <v>4079</v>
      </c>
      <c r="V74" s="3" t="s">
        <v>4079</v>
      </c>
    </row>
    <row r="75" spans="1:22" x14ac:dyDescent="0.2">
      <c r="A75" s="14" t="s">
        <v>4534</v>
      </c>
      <c r="B75" s="3" t="s">
        <v>4078</v>
      </c>
      <c r="C75" s="3" t="s">
        <v>4078</v>
      </c>
      <c r="D75" s="5" t="s">
        <v>1047</v>
      </c>
      <c r="E75" s="3" t="s">
        <v>1494</v>
      </c>
      <c r="F75" s="3" t="s">
        <v>1495</v>
      </c>
      <c r="G75" s="3" t="s">
        <v>6105</v>
      </c>
      <c r="H75" s="3" t="s">
        <v>4079</v>
      </c>
      <c r="I75" s="3" t="s">
        <v>4079</v>
      </c>
      <c r="J75" s="3" t="s">
        <v>4080</v>
      </c>
      <c r="K75" s="3" t="s">
        <v>4080</v>
      </c>
      <c r="L75" s="3" t="s">
        <v>3758</v>
      </c>
      <c r="M75" s="3" t="s">
        <v>4079</v>
      </c>
      <c r="N75" s="3" t="s">
        <v>4081</v>
      </c>
      <c r="O75" s="4">
        <v>1</v>
      </c>
      <c r="P75" s="4">
        <v>0</v>
      </c>
      <c r="Q75" s="4">
        <v>0</v>
      </c>
      <c r="R75" s="4">
        <v>310</v>
      </c>
      <c r="S75" s="4">
        <v>345</v>
      </c>
      <c r="T75" s="4">
        <v>110</v>
      </c>
      <c r="U75" s="3" t="s">
        <v>4079</v>
      </c>
      <c r="V75" s="3" t="s">
        <v>4079</v>
      </c>
    </row>
    <row r="76" spans="1:22" x14ac:dyDescent="0.2">
      <c r="A76" s="14" t="s">
        <v>4534</v>
      </c>
      <c r="B76" s="3" t="s">
        <v>4078</v>
      </c>
      <c r="C76" s="3" t="s">
        <v>4078</v>
      </c>
      <c r="D76" s="5" t="s">
        <v>1048</v>
      </c>
      <c r="E76" s="3" t="s">
        <v>1496</v>
      </c>
      <c r="F76" s="3" t="s">
        <v>1497</v>
      </c>
      <c r="G76" s="3" t="s">
        <v>6106</v>
      </c>
      <c r="H76" s="3" t="s">
        <v>4079</v>
      </c>
      <c r="I76" s="3" t="s">
        <v>4079</v>
      </c>
      <c r="J76" s="3" t="s">
        <v>4080</v>
      </c>
      <c r="K76" s="3" t="s">
        <v>4080</v>
      </c>
      <c r="L76" s="3" t="s">
        <v>3759</v>
      </c>
      <c r="M76" s="3" t="s">
        <v>4079</v>
      </c>
      <c r="N76" s="3" t="s">
        <v>4081</v>
      </c>
      <c r="O76" s="4">
        <v>1</v>
      </c>
      <c r="P76" s="4">
        <v>0</v>
      </c>
      <c r="Q76" s="4">
        <v>0</v>
      </c>
      <c r="R76" s="4">
        <v>310</v>
      </c>
      <c r="S76" s="4">
        <v>495</v>
      </c>
      <c r="T76" s="4">
        <v>110</v>
      </c>
      <c r="U76" s="3" t="s">
        <v>4079</v>
      </c>
      <c r="V76" s="3" t="s">
        <v>4079</v>
      </c>
    </row>
    <row r="77" spans="1:22" x14ac:dyDescent="0.2">
      <c r="A77" s="14" t="s">
        <v>4534</v>
      </c>
      <c r="B77" s="3" t="s">
        <v>4078</v>
      </c>
      <c r="C77" s="3" t="s">
        <v>4078</v>
      </c>
      <c r="D77" s="5" t="s">
        <v>1049</v>
      </c>
      <c r="E77" s="3" t="s">
        <v>1400</v>
      </c>
      <c r="F77" s="3" t="s">
        <v>1401</v>
      </c>
      <c r="G77" s="3" t="s">
        <v>6066</v>
      </c>
      <c r="H77" s="3" t="s">
        <v>4079</v>
      </c>
      <c r="I77" s="3" t="s">
        <v>4079</v>
      </c>
      <c r="J77" s="3" t="s">
        <v>4080</v>
      </c>
      <c r="K77" s="3" t="s">
        <v>4080</v>
      </c>
      <c r="L77" s="3" t="s">
        <v>3760</v>
      </c>
      <c r="M77" s="3" t="s">
        <v>4079</v>
      </c>
      <c r="N77" s="3" t="s">
        <v>4081</v>
      </c>
      <c r="O77" s="4">
        <v>1</v>
      </c>
      <c r="P77" s="4">
        <v>0</v>
      </c>
      <c r="Q77" s="4">
        <v>0.3</v>
      </c>
      <c r="R77" s="4">
        <v>216</v>
      </c>
      <c r="S77" s="4">
        <v>175</v>
      </c>
      <c r="T77" s="4">
        <v>105</v>
      </c>
      <c r="U77" s="3" t="s">
        <v>4079</v>
      </c>
      <c r="V77" s="3" t="s">
        <v>4079</v>
      </c>
    </row>
    <row r="78" spans="1:22" x14ac:dyDescent="0.2">
      <c r="A78" s="14" t="s">
        <v>4534</v>
      </c>
      <c r="B78" s="3" t="s">
        <v>4078</v>
      </c>
      <c r="C78" s="3" t="s">
        <v>4078</v>
      </c>
      <c r="D78" s="5" t="s">
        <v>1050</v>
      </c>
      <c r="E78" s="3" t="s">
        <v>1402</v>
      </c>
      <c r="F78" s="3" t="s">
        <v>1403</v>
      </c>
      <c r="G78" s="3" t="s">
        <v>6067</v>
      </c>
      <c r="H78" s="3" t="s">
        <v>4079</v>
      </c>
      <c r="I78" s="3" t="s">
        <v>4079</v>
      </c>
      <c r="J78" s="3" t="s">
        <v>4080</v>
      </c>
      <c r="K78" s="3" t="s">
        <v>4080</v>
      </c>
      <c r="L78" s="3" t="s">
        <v>3761</v>
      </c>
      <c r="M78" s="3" t="s">
        <v>4079</v>
      </c>
      <c r="N78" s="3" t="s">
        <v>4081</v>
      </c>
      <c r="O78" s="4">
        <v>1</v>
      </c>
      <c r="P78" s="4">
        <v>0</v>
      </c>
      <c r="Q78" s="4">
        <v>0.5</v>
      </c>
      <c r="R78" s="4">
        <v>307</v>
      </c>
      <c r="S78" s="4">
        <v>175</v>
      </c>
      <c r="T78" s="4">
        <v>110</v>
      </c>
      <c r="U78" s="3" t="s">
        <v>4079</v>
      </c>
      <c r="V78" s="3" t="s">
        <v>4079</v>
      </c>
    </row>
    <row r="79" spans="1:22" x14ac:dyDescent="0.2">
      <c r="A79" s="14" t="s">
        <v>4534</v>
      </c>
      <c r="B79" s="3" t="s">
        <v>4078</v>
      </c>
      <c r="C79" s="3" t="s">
        <v>4078</v>
      </c>
      <c r="D79" s="5" t="s">
        <v>1051</v>
      </c>
      <c r="E79" s="3" t="s">
        <v>1404</v>
      </c>
      <c r="F79" s="3" t="s">
        <v>1405</v>
      </c>
      <c r="G79" s="3" t="s">
        <v>6072</v>
      </c>
      <c r="H79" s="3" t="s">
        <v>4079</v>
      </c>
      <c r="I79" s="3" t="s">
        <v>4079</v>
      </c>
      <c r="J79" s="3" t="s">
        <v>4080</v>
      </c>
      <c r="K79" s="3" t="s">
        <v>4080</v>
      </c>
      <c r="L79" s="3" t="s">
        <v>3762</v>
      </c>
      <c r="M79" s="3" t="s">
        <v>4079</v>
      </c>
      <c r="N79" s="3" t="s">
        <v>4081</v>
      </c>
      <c r="O79" s="4">
        <v>1</v>
      </c>
      <c r="P79" s="4">
        <v>0</v>
      </c>
      <c r="Q79" s="4">
        <v>1</v>
      </c>
      <c r="R79" s="4">
        <v>310</v>
      </c>
      <c r="S79" s="4">
        <v>345</v>
      </c>
      <c r="T79" s="4">
        <v>110</v>
      </c>
      <c r="U79" s="3" t="s">
        <v>4079</v>
      </c>
      <c r="V79" s="3" t="s">
        <v>4079</v>
      </c>
    </row>
    <row r="80" spans="1:22" x14ac:dyDescent="0.2">
      <c r="A80" s="14" t="s">
        <v>4534</v>
      </c>
      <c r="B80" s="3" t="s">
        <v>4078</v>
      </c>
      <c r="C80" s="3" t="s">
        <v>4078</v>
      </c>
      <c r="D80" s="5" t="s">
        <v>1052</v>
      </c>
      <c r="E80" s="3" t="s">
        <v>1406</v>
      </c>
      <c r="F80" s="3" t="s">
        <v>1407</v>
      </c>
      <c r="G80" s="3" t="s">
        <v>6073</v>
      </c>
      <c r="H80" s="3" t="s">
        <v>4079</v>
      </c>
      <c r="I80" s="3" t="s">
        <v>4079</v>
      </c>
      <c r="J80" s="3" t="s">
        <v>4080</v>
      </c>
      <c r="K80" s="3" t="s">
        <v>4080</v>
      </c>
      <c r="L80" s="3" t="s">
        <v>3763</v>
      </c>
      <c r="M80" s="3" t="s">
        <v>4079</v>
      </c>
      <c r="N80" s="3" t="s">
        <v>4081</v>
      </c>
      <c r="O80" s="4">
        <v>1</v>
      </c>
      <c r="P80" s="4">
        <v>0</v>
      </c>
      <c r="Q80" s="4">
        <v>1</v>
      </c>
      <c r="R80" s="4">
        <v>310</v>
      </c>
      <c r="S80" s="4">
        <v>495</v>
      </c>
      <c r="T80" s="4">
        <v>110</v>
      </c>
      <c r="U80" s="3" t="s">
        <v>4079</v>
      </c>
      <c r="V80" s="3" t="s">
        <v>4079</v>
      </c>
    </row>
    <row r="81" spans="1:22" x14ac:dyDescent="0.2">
      <c r="A81" s="14" t="s">
        <v>4534</v>
      </c>
      <c r="B81" s="3" t="s">
        <v>4078</v>
      </c>
      <c r="C81" s="3" t="s">
        <v>4078</v>
      </c>
      <c r="D81" s="5" t="s">
        <v>1053</v>
      </c>
      <c r="E81" s="3" t="s">
        <v>1392</v>
      </c>
      <c r="F81" s="3" t="s">
        <v>1393</v>
      </c>
      <c r="G81" s="3" t="s">
        <v>6058</v>
      </c>
      <c r="H81" s="3" t="s">
        <v>4079</v>
      </c>
      <c r="I81" s="3" t="s">
        <v>4079</v>
      </c>
      <c r="J81" s="3" t="s">
        <v>4080</v>
      </c>
      <c r="K81" s="3" t="s">
        <v>4080</v>
      </c>
      <c r="L81" s="3" t="s">
        <v>3764</v>
      </c>
      <c r="M81" s="3" t="s">
        <v>4079</v>
      </c>
      <c r="N81" s="3" t="s">
        <v>4081</v>
      </c>
      <c r="O81" s="4">
        <v>1</v>
      </c>
      <c r="P81" s="4">
        <v>0</v>
      </c>
      <c r="Q81" s="4">
        <v>0.3</v>
      </c>
      <c r="R81" s="4">
        <v>216</v>
      </c>
      <c r="S81" s="4">
        <v>175</v>
      </c>
      <c r="T81" s="4">
        <v>105</v>
      </c>
      <c r="U81" s="3" t="s">
        <v>4079</v>
      </c>
      <c r="V81" s="3" t="s">
        <v>4079</v>
      </c>
    </row>
    <row r="82" spans="1:22" x14ac:dyDescent="0.2">
      <c r="A82" s="14" t="s">
        <v>4534</v>
      </c>
      <c r="B82" s="3" t="s">
        <v>4078</v>
      </c>
      <c r="C82" s="3" t="s">
        <v>4078</v>
      </c>
      <c r="D82" s="5" t="s">
        <v>1054</v>
      </c>
      <c r="E82" s="3" t="s">
        <v>1394</v>
      </c>
      <c r="F82" s="3" t="s">
        <v>1395</v>
      </c>
      <c r="G82" s="3" t="s">
        <v>6059</v>
      </c>
      <c r="H82" s="3" t="s">
        <v>4079</v>
      </c>
      <c r="I82" s="3" t="s">
        <v>4079</v>
      </c>
      <c r="J82" s="3" t="s">
        <v>4080</v>
      </c>
      <c r="K82" s="3" t="s">
        <v>4080</v>
      </c>
      <c r="L82" s="3" t="s">
        <v>3765</v>
      </c>
      <c r="M82" s="3" t="s">
        <v>4079</v>
      </c>
      <c r="N82" s="3" t="s">
        <v>4081</v>
      </c>
      <c r="O82" s="4">
        <v>1</v>
      </c>
      <c r="P82" s="4">
        <v>0</v>
      </c>
      <c r="Q82" s="4">
        <v>0.3</v>
      </c>
      <c r="R82" s="4">
        <v>307</v>
      </c>
      <c r="S82" s="4">
        <v>175</v>
      </c>
      <c r="T82" s="4">
        <v>110</v>
      </c>
      <c r="U82" s="3" t="s">
        <v>4079</v>
      </c>
      <c r="V82" s="3" t="s">
        <v>4079</v>
      </c>
    </row>
    <row r="83" spans="1:22" x14ac:dyDescent="0.2">
      <c r="A83" s="14" t="s">
        <v>4534</v>
      </c>
      <c r="B83" s="3" t="s">
        <v>4078</v>
      </c>
      <c r="C83" s="3" t="s">
        <v>4078</v>
      </c>
      <c r="D83" s="5" t="s">
        <v>1055</v>
      </c>
      <c r="E83" s="3" t="s">
        <v>1396</v>
      </c>
      <c r="F83" s="3" t="s">
        <v>1397</v>
      </c>
      <c r="G83" s="3" t="s">
        <v>6064</v>
      </c>
      <c r="H83" s="3" t="s">
        <v>4079</v>
      </c>
      <c r="I83" s="3" t="s">
        <v>4079</v>
      </c>
      <c r="J83" s="3" t="s">
        <v>4080</v>
      </c>
      <c r="K83" s="3" t="s">
        <v>4080</v>
      </c>
      <c r="L83" s="3" t="s">
        <v>2003</v>
      </c>
      <c r="M83" s="3" t="s">
        <v>4079</v>
      </c>
      <c r="N83" s="3" t="s">
        <v>4081</v>
      </c>
      <c r="O83" s="4">
        <v>1</v>
      </c>
      <c r="P83" s="4">
        <v>0</v>
      </c>
      <c r="Q83" s="4">
        <v>0.35</v>
      </c>
      <c r="R83" s="4">
        <v>310</v>
      </c>
      <c r="S83" s="4">
        <v>345</v>
      </c>
      <c r="T83" s="4">
        <v>110</v>
      </c>
      <c r="U83" s="3" t="s">
        <v>4079</v>
      </c>
      <c r="V83" s="3" t="s">
        <v>4079</v>
      </c>
    </row>
    <row r="84" spans="1:22" x14ac:dyDescent="0.2">
      <c r="A84" s="14" t="s">
        <v>4534</v>
      </c>
      <c r="B84" s="3" t="s">
        <v>4078</v>
      </c>
      <c r="C84" s="3" t="s">
        <v>4078</v>
      </c>
      <c r="D84" s="5" t="s">
        <v>1056</v>
      </c>
      <c r="E84" s="3" t="s">
        <v>1398</v>
      </c>
      <c r="F84" s="3" t="s">
        <v>1399</v>
      </c>
      <c r="G84" s="3" t="s">
        <v>6065</v>
      </c>
      <c r="H84" s="3" t="s">
        <v>4079</v>
      </c>
      <c r="I84" s="3" t="s">
        <v>4079</v>
      </c>
      <c r="J84" s="3" t="s">
        <v>4080</v>
      </c>
      <c r="K84" s="3" t="s">
        <v>4080</v>
      </c>
      <c r="L84" s="3" t="s">
        <v>3722</v>
      </c>
      <c r="M84" s="3" t="s">
        <v>4079</v>
      </c>
      <c r="N84" s="3" t="s">
        <v>4081</v>
      </c>
      <c r="O84" s="4">
        <v>1</v>
      </c>
      <c r="P84" s="4">
        <v>0</v>
      </c>
      <c r="Q84" s="4">
        <v>0.35</v>
      </c>
      <c r="R84" s="4">
        <v>310</v>
      </c>
      <c r="S84" s="4">
        <v>495</v>
      </c>
      <c r="T84" s="4">
        <v>110</v>
      </c>
      <c r="U84" s="3" t="s">
        <v>4079</v>
      </c>
      <c r="V84" s="3" t="s">
        <v>4079</v>
      </c>
    </row>
    <row r="85" spans="1:22" x14ac:dyDescent="0.2">
      <c r="A85" s="14" t="s">
        <v>4534</v>
      </c>
      <c r="B85" s="3" t="s">
        <v>4078</v>
      </c>
      <c r="C85" s="3" t="s">
        <v>4078</v>
      </c>
      <c r="D85" s="5" t="s">
        <v>1057</v>
      </c>
      <c r="E85" s="3" t="s">
        <v>1500</v>
      </c>
      <c r="F85" s="3" t="s">
        <v>1501</v>
      </c>
      <c r="G85" s="3" t="s">
        <v>6082</v>
      </c>
      <c r="H85" s="3" t="s">
        <v>4079</v>
      </c>
      <c r="I85" s="3" t="s">
        <v>4079</v>
      </c>
      <c r="J85" s="3" t="s">
        <v>4080</v>
      </c>
      <c r="K85" s="3" t="s">
        <v>4080</v>
      </c>
      <c r="L85" s="3" t="s">
        <v>3723</v>
      </c>
      <c r="M85" s="3" t="s">
        <v>4079</v>
      </c>
      <c r="N85" s="3" t="s">
        <v>4081</v>
      </c>
      <c r="O85" s="4">
        <v>1</v>
      </c>
      <c r="P85" s="4">
        <v>0</v>
      </c>
      <c r="Q85" s="4">
        <v>0.2</v>
      </c>
      <c r="R85" s="4">
        <v>216</v>
      </c>
      <c r="S85" s="4">
        <v>175</v>
      </c>
      <c r="T85" s="4">
        <v>105</v>
      </c>
      <c r="U85" s="3" t="s">
        <v>4079</v>
      </c>
      <c r="V85" s="3" t="s">
        <v>4079</v>
      </c>
    </row>
    <row r="86" spans="1:22" x14ac:dyDescent="0.2">
      <c r="A86" s="14" t="s">
        <v>4534</v>
      </c>
      <c r="B86" s="3" t="s">
        <v>4078</v>
      </c>
      <c r="C86" s="3" t="s">
        <v>4078</v>
      </c>
      <c r="D86" s="5" t="s">
        <v>1058</v>
      </c>
      <c r="E86" s="3" t="s">
        <v>1502</v>
      </c>
      <c r="F86" s="3" t="s">
        <v>1503</v>
      </c>
      <c r="G86" s="3" t="s">
        <v>6083</v>
      </c>
      <c r="H86" s="3" t="s">
        <v>4079</v>
      </c>
      <c r="I86" s="3" t="s">
        <v>4079</v>
      </c>
      <c r="J86" s="3" t="s">
        <v>4080</v>
      </c>
      <c r="K86" s="3" t="s">
        <v>4080</v>
      </c>
      <c r="L86" s="3" t="s">
        <v>3724</v>
      </c>
      <c r="M86" s="3" t="s">
        <v>4079</v>
      </c>
      <c r="N86" s="3" t="s">
        <v>4081</v>
      </c>
      <c r="O86" s="4">
        <v>1</v>
      </c>
      <c r="P86" s="4">
        <v>0</v>
      </c>
      <c r="Q86" s="4">
        <v>0.1</v>
      </c>
      <c r="R86" s="4">
        <v>307</v>
      </c>
      <c r="S86" s="4">
        <v>175</v>
      </c>
      <c r="T86" s="4">
        <v>110</v>
      </c>
      <c r="U86" s="3" t="s">
        <v>4079</v>
      </c>
      <c r="V86" s="3" t="s">
        <v>4079</v>
      </c>
    </row>
    <row r="87" spans="1:22" x14ac:dyDescent="0.2">
      <c r="A87" s="14" t="s">
        <v>4534</v>
      </c>
      <c r="B87" s="3" t="s">
        <v>4078</v>
      </c>
      <c r="C87" s="3" t="s">
        <v>4078</v>
      </c>
      <c r="D87" s="5" t="s">
        <v>1059</v>
      </c>
      <c r="E87" s="3" t="s">
        <v>1504</v>
      </c>
      <c r="F87" s="3" t="s">
        <v>1505</v>
      </c>
      <c r="G87" s="3" t="s">
        <v>6107</v>
      </c>
      <c r="H87" s="3" t="s">
        <v>4079</v>
      </c>
      <c r="I87" s="3" t="s">
        <v>4079</v>
      </c>
      <c r="J87" s="3" t="s">
        <v>4080</v>
      </c>
      <c r="K87" s="3" t="s">
        <v>4080</v>
      </c>
      <c r="L87" s="3" t="s">
        <v>3725</v>
      </c>
      <c r="M87" s="3" t="s">
        <v>4079</v>
      </c>
      <c r="N87" s="3" t="s">
        <v>4081</v>
      </c>
      <c r="O87" s="4">
        <v>1</v>
      </c>
      <c r="P87" s="4">
        <v>0</v>
      </c>
      <c r="Q87" s="4">
        <v>0.2</v>
      </c>
      <c r="R87" s="4">
        <v>310</v>
      </c>
      <c r="S87" s="4">
        <v>345</v>
      </c>
      <c r="T87" s="4">
        <v>110</v>
      </c>
      <c r="U87" s="3" t="s">
        <v>4079</v>
      </c>
      <c r="V87" s="3" t="s">
        <v>4079</v>
      </c>
    </row>
    <row r="88" spans="1:22" x14ac:dyDescent="0.2">
      <c r="A88" s="14" t="s">
        <v>4534</v>
      </c>
      <c r="B88" s="3" t="s">
        <v>4078</v>
      </c>
      <c r="C88" s="3" t="s">
        <v>4078</v>
      </c>
      <c r="D88" s="5" t="s">
        <v>1060</v>
      </c>
      <c r="E88" s="3" t="s">
        <v>1506</v>
      </c>
      <c r="F88" s="3" t="s">
        <v>1507</v>
      </c>
      <c r="G88" s="3" t="s">
        <v>6108</v>
      </c>
      <c r="H88" s="3" t="s">
        <v>4079</v>
      </c>
      <c r="I88" s="3" t="s">
        <v>4079</v>
      </c>
      <c r="J88" s="3" t="s">
        <v>4080</v>
      </c>
      <c r="K88" s="3" t="s">
        <v>4080</v>
      </c>
      <c r="L88" s="3" t="s">
        <v>3726</v>
      </c>
      <c r="M88" s="3" t="s">
        <v>4079</v>
      </c>
      <c r="N88" s="3" t="s">
        <v>4081</v>
      </c>
      <c r="O88" s="4">
        <v>1</v>
      </c>
      <c r="P88" s="4">
        <v>0</v>
      </c>
      <c r="Q88" s="4">
        <v>0.2</v>
      </c>
      <c r="R88" s="4">
        <v>310</v>
      </c>
      <c r="S88" s="4">
        <v>495</v>
      </c>
      <c r="T88" s="4">
        <v>110</v>
      </c>
      <c r="U88" s="3" t="s">
        <v>4079</v>
      </c>
      <c r="V88" s="3" t="s">
        <v>4079</v>
      </c>
    </row>
    <row r="89" spans="1:22" x14ac:dyDescent="0.2">
      <c r="A89" s="14" t="s">
        <v>4534</v>
      </c>
      <c r="B89" s="3" t="s">
        <v>4078</v>
      </c>
      <c r="C89" s="3" t="s">
        <v>4078</v>
      </c>
      <c r="D89" s="5" t="s">
        <v>1061</v>
      </c>
      <c r="E89" s="3"/>
      <c r="F89" s="3" t="s">
        <v>1508</v>
      </c>
      <c r="G89" s="3" t="s">
        <v>6109</v>
      </c>
      <c r="H89" s="3" t="s">
        <v>4079</v>
      </c>
      <c r="I89" s="3" t="s">
        <v>4079</v>
      </c>
      <c r="J89" s="3" t="s">
        <v>4080</v>
      </c>
      <c r="K89" s="3" t="s">
        <v>4080</v>
      </c>
      <c r="L89" s="3" t="s">
        <v>2113</v>
      </c>
      <c r="M89" s="3" t="s">
        <v>4079</v>
      </c>
      <c r="N89" s="3" t="s">
        <v>4081</v>
      </c>
      <c r="O89" s="4">
        <v>1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3" t="s">
        <v>4079</v>
      </c>
      <c r="V89" s="3" t="s">
        <v>4079</v>
      </c>
    </row>
    <row r="90" spans="1:22" x14ac:dyDescent="0.2">
      <c r="A90" s="14" t="s">
        <v>4534</v>
      </c>
      <c r="B90" s="3" t="s">
        <v>4078</v>
      </c>
      <c r="C90" s="3" t="s">
        <v>4078</v>
      </c>
      <c r="D90" s="5" t="s">
        <v>1062</v>
      </c>
      <c r="E90" s="3" t="s">
        <v>1751</v>
      </c>
      <c r="F90" s="3" t="s">
        <v>1509</v>
      </c>
      <c r="G90" s="15" t="s">
        <v>6131</v>
      </c>
      <c r="H90" s="3" t="s">
        <v>4079</v>
      </c>
      <c r="I90" s="3" t="s">
        <v>4079</v>
      </c>
      <c r="J90" s="3" t="s">
        <v>4080</v>
      </c>
      <c r="K90" s="3" t="s">
        <v>4080</v>
      </c>
      <c r="L90" s="3" t="s">
        <v>2114</v>
      </c>
      <c r="M90" s="3" t="s">
        <v>4079</v>
      </c>
      <c r="N90" s="3" t="s">
        <v>4081</v>
      </c>
      <c r="O90" s="4">
        <v>1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3" t="s">
        <v>4079</v>
      </c>
      <c r="V90" s="3" t="s">
        <v>4079</v>
      </c>
    </row>
    <row r="91" spans="1:22" x14ac:dyDescent="0.2">
      <c r="A91" s="14" t="s">
        <v>4534</v>
      </c>
      <c r="B91" s="3" t="s">
        <v>4078</v>
      </c>
      <c r="C91" s="3" t="s">
        <v>4078</v>
      </c>
      <c r="D91" s="5" t="s">
        <v>1063</v>
      </c>
      <c r="E91" s="3" t="s">
        <v>1752</v>
      </c>
      <c r="F91" s="3" t="s">
        <v>1510</v>
      </c>
      <c r="G91" s="15" t="s">
        <v>6134</v>
      </c>
      <c r="H91" s="3" t="s">
        <v>4079</v>
      </c>
      <c r="I91" s="3" t="s">
        <v>4079</v>
      </c>
      <c r="J91" s="3" t="s">
        <v>4080</v>
      </c>
      <c r="K91" s="3" t="s">
        <v>4080</v>
      </c>
      <c r="L91" s="3" t="s">
        <v>2112</v>
      </c>
      <c r="M91" s="3" t="s">
        <v>4079</v>
      </c>
      <c r="N91" s="3" t="s">
        <v>4081</v>
      </c>
      <c r="O91" s="4">
        <v>1</v>
      </c>
      <c r="P91" s="4">
        <v>0</v>
      </c>
      <c r="Q91" s="4">
        <v>0.3</v>
      </c>
      <c r="R91" s="4">
        <v>0</v>
      </c>
      <c r="S91" s="4">
        <v>0</v>
      </c>
      <c r="T91" s="4">
        <v>0</v>
      </c>
      <c r="U91" s="3" t="s">
        <v>4079</v>
      </c>
      <c r="V91" s="3" t="s">
        <v>4079</v>
      </c>
    </row>
    <row r="92" spans="1:22" x14ac:dyDescent="0.2">
      <c r="A92" s="14" t="s">
        <v>4534</v>
      </c>
      <c r="B92" s="3" t="s">
        <v>4078</v>
      </c>
      <c r="C92" s="3" t="s">
        <v>4078</v>
      </c>
      <c r="D92" s="5" t="s">
        <v>1064</v>
      </c>
      <c r="E92" s="3" t="s">
        <v>1753</v>
      </c>
      <c r="F92" s="3" t="s">
        <v>1511</v>
      </c>
      <c r="G92" s="15" t="s">
        <v>6132</v>
      </c>
      <c r="H92" s="3" t="s">
        <v>4079</v>
      </c>
      <c r="I92" s="3" t="s">
        <v>4079</v>
      </c>
      <c r="J92" s="3" t="s">
        <v>4080</v>
      </c>
      <c r="K92" s="3" t="s">
        <v>4080</v>
      </c>
      <c r="L92" s="3" t="s">
        <v>2115</v>
      </c>
      <c r="M92" s="3" t="s">
        <v>4079</v>
      </c>
      <c r="N92" s="3" t="s">
        <v>4081</v>
      </c>
      <c r="O92" s="4">
        <v>1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3" t="s">
        <v>4079</v>
      </c>
      <c r="V92" s="3" t="s">
        <v>4079</v>
      </c>
    </row>
    <row r="93" spans="1:22" x14ac:dyDescent="0.2">
      <c r="A93" s="14" t="s">
        <v>4534</v>
      </c>
      <c r="B93" s="3" t="s">
        <v>4078</v>
      </c>
      <c r="C93" s="3" t="s">
        <v>4078</v>
      </c>
      <c r="D93" s="5" t="s">
        <v>1065</v>
      </c>
      <c r="E93" s="3" t="s">
        <v>1754</v>
      </c>
      <c r="F93" s="3" t="s">
        <v>1512</v>
      </c>
      <c r="G93" s="15" t="s">
        <v>6133</v>
      </c>
      <c r="H93" s="3" t="s">
        <v>4079</v>
      </c>
      <c r="I93" s="3" t="s">
        <v>4079</v>
      </c>
      <c r="J93" s="3" t="s">
        <v>4080</v>
      </c>
      <c r="K93" s="3" t="s">
        <v>4080</v>
      </c>
      <c r="L93" s="3" t="s">
        <v>2116</v>
      </c>
      <c r="M93" s="3" t="s">
        <v>4079</v>
      </c>
      <c r="N93" s="3" t="s">
        <v>4081</v>
      </c>
      <c r="O93" s="4">
        <v>1</v>
      </c>
      <c r="P93" s="4">
        <v>0</v>
      </c>
      <c r="Q93" s="4">
        <v>0.06</v>
      </c>
      <c r="R93" s="4">
        <v>0</v>
      </c>
      <c r="S93" s="4">
        <v>0</v>
      </c>
      <c r="T93" s="4">
        <v>0</v>
      </c>
      <c r="U93" s="3" t="s">
        <v>4079</v>
      </c>
      <c r="V93" s="3" t="s">
        <v>4079</v>
      </c>
    </row>
    <row r="94" spans="1:22" x14ac:dyDescent="0.2">
      <c r="A94" s="14" t="s">
        <v>4534</v>
      </c>
      <c r="B94" s="3" t="s">
        <v>4078</v>
      </c>
      <c r="C94" s="3" t="s">
        <v>4078</v>
      </c>
      <c r="D94" s="5" t="s">
        <v>1066</v>
      </c>
      <c r="E94" s="3" t="s">
        <v>1755</v>
      </c>
      <c r="F94" s="3" t="s">
        <v>1513</v>
      </c>
      <c r="G94" s="15" t="s">
        <v>6135</v>
      </c>
      <c r="H94" s="3" t="s">
        <v>4079</v>
      </c>
      <c r="I94" s="3" t="s">
        <v>4079</v>
      </c>
      <c r="J94" s="3" t="s">
        <v>4080</v>
      </c>
      <c r="K94" s="3" t="s">
        <v>4080</v>
      </c>
      <c r="L94" s="3" t="s">
        <v>2117</v>
      </c>
      <c r="M94" s="3" t="s">
        <v>4079</v>
      </c>
      <c r="N94" s="3" t="s">
        <v>4081</v>
      </c>
      <c r="O94" s="4">
        <v>1</v>
      </c>
      <c r="P94" s="4">
        <v>0</v>
      </c>
      <c r="Q94" s="4">
        <v>0.05</v>
      </c>
      <c r="R94" s="4">
        <v>0</v>
      </c>
      <c r="S94" s="4">
        <v>0</v>
      </c>
      <c r="T94" s="4">
        <v>0</v>
      </c>
      <c r="U94" s="3" t="s">
        <v>4079</v>
      </c>
      <c r="V94" s="3" t="s">
        <v>4079</v>
      </c>
    </row>
    <row r="95" spans="1:22" x14ac:dyDescent="0.2">
      <c r="A95" s="14" t="s">
        <v>4534</v>
      </c>
      <c r="B95" s="3" t="s">
        <v>4078</v>
      </c>
      <c r="C95" s="3" t="s">
        <v>4078</v>
      </c>
      <c r="D95" s="5" t="s">
        <v>1067</v>
      </c>
      <c r="E95" s="3" t="s">
        <v>1756</v>
      </c>
      <c r="F95" s="3" t="s">
        <v>2049</v>
      </c>
      <c r="G95" s="15" t="s">
        <v>6136</v>
      </c>
      <c r="H95" s="3" t="s">
        <v>4079</v>
      </c>
      <c r="I95" s="3" t="s">
        <v>4079</v>
      </c>
      <c r="J95" s="3" t="s">
        <v>4080</v>
      </c>
      <c r="K95" s="3" t="s">
        <v>4080</v>
      </c>
      <c r="L95" s="3" t="s">
        <v>2118</v>
      </c>
      <c r="M95" s="3" t="s">
        <v>4079</v>
      </c>
      <c r="N95" s="3" t="s">
        <v>4081</v>
      </c>
      <c r="O95" s="4">
        <v>1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3" t="s">
        <v>4079</v>
      </c>
      <c r="V95" s="3" t="s">
        <v>4079</v>
      </c>
    </row>
    <row r="96" spans="1:22" x14ac:dyDescent="0.2">
      <c r="A96" s="14" t="s">
        <v>4534</v>
      </c>
      <c r="B96" s="3" t="s">
        <v>4078</v>
      </c>
      <c r="C96" s="3" t="s">
        <v>4078</v>
      </c>
      <c r="D96" s="5" t="s">
        <v>1068</v>
      </c>
      <c r="E96" s="3" t="s">
        <v>1757</v>
      </c>
      <c r="F96" s="3" t="s">
        <v>1514</v>
      </c>
      <c r="G96" s="15" t="s">
        <v>6137</v>
      </c>
      <c r="H96" s="3" t="s">
        <v>4079</v>
      </c>
      <c r="I96" s="3" t="s">
        <v>4079</v>
      </c>
      <c r="J96" s="3" t="s">
        <v>4080</v>
      </c>
      <c r="K96" s="3" t="s">
        <v>4080</v>
      </c>
      <c r="L96" s="3" t="s">
        <v>2119</v>
      </c>
      <c r="M96" s="3" t="s">
        <v>4079</v>
      </c>
      <c r="N96" s="3" t="s">
        <v>4081</v>
      </c>
      <c r="O96" s="4">
        <v>1</v>
      </c>
      <c r="P96" s="4">
        <v>0</v>
      </c>
      <c r="Q96" s="4">
        <v>0.05</v>
      </c>
      <c r="R96" s="4">
        <v>0</v>
      </c>
      <c r="S96" s="4">
        <v>0</v>
      </c>
      <c r="T96" s="4">
        <v>0</v>
      </c>
      <c r="U96" s="3" t="s">
        <v>4079</v>
      </c>
      <c r="V96" s="3" t="s">
        <v>4079</v>
      </c>
    </row>
    <row r="97" spans="1:22" x14ac:dyDescent="0.2">
      <c r="A97" s="14" t="s">
        <v>4534</v>
      </c>
      <c r="B97" s="3" t="s">
        <v>4078</v>
      </c>
      <c r="C97" s="3" t="s">
        <v>4078</v>
      </c>
      <c r="D97" s="5" t="s">
        <v>1069</v>
      </c>
      <c r="E97" s="3" t="s">
        <v>1758</v>
      </c>
      <c r="F97" s="3" t="s">
        <v>1515</v>
      </c>
      <c r="G97" s="15" t="s">
        <v>6138</v>
      </c>
      <c r="H97" s="3" t="s">
        <v>4079</v>
      </c>
      <c r="I97" s="3" t="s">
        <v>4079</v>
      </c>
      <c r="J97" s="3" t="s">
        <v>4080</v>
      </c>
      <c r="K97" s="3" t="s">
        <v>4080</v>
      </c>
      <c r="L97" s="3" t="s">
        <v>2120</v>
      </c>
      <c r="M97" s="3" t="s">
        <v>4079</v>
      </c>
      <c r="N97" s="3" t="s">
        <v>4081</v>
      </c>
      <c r="O97" s="4">
        <v>1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3" t="s">
        <v>4079</v>
      </c>
      <c r="V97" s="3" t="s">
        <v>4079</v>
      </c>
    </row>
    <row r="98" spans="1:22" x14ac:dyDescent="0.2">
      <c r="A98" s="14" t="s">
        <v>4534</v>
      </c>
      <c r="B98" s="3" t="s">
        <v>4078</v>
      </c>
      <c r="C98" s="3" t="s">
        <v>4078</v>
      </c>
      <c r="D98" s="5" t="s">
        <v>1070</v>
      </c>
      <c r="E98" s="3" t="s">
        <v>1759</v>
      </c>
      <c r="F98" s="3" t="s">
        <v>1516</v>
      </c>
      <c r="G98" s="15" t="s">
        <v>6139</v>
      </c>
      <c r="H98" s="3" t="s">
        <v>4079</v>
      </c>
      <c r="I98" s="3" t="s">
        <v>4079</v>
      </c>
      <c r="J98" s="3" t="s">
        <v>4080</v>
      </c>
      <c r="K98" s="3" t="s">
        <v>4080</v>
      </c>
      <c r="L98" s="3" t="s">
        <v>2121</v>
      </c>
      <c r="M98" s="3" t="s">
        <v>4079</v>
      </c>
      <c r="N98" s="3" t="s">
        <v>4081</v>
      </c>
      <c r="O98" s="4">
        <v>1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3" t="s">
        <v>4079</v>
      </c>
      <c r="V98" s="3" t="s">
        <v>4079</v>
      </c>
    </row>
    <row r="99" spans="1:22" x14ac:dyDescent="0.2">
      <c r="A99" s="14" t="s">
        <v>4534</v>
      </c>
      <c r="B99" s="3" t="s">
        <v>4078</v>
      </c>
      <c r="C99" s="3" t="s">
        <v>4078</v>
      </c>
      <c r="D99" s="5" t="s">
        <v>1071</v>
      </c>
      <c r="E99" s="3" t="s">
        <v>1760</v>
      </c>
      <c r="F99" s="3" t="s">
        <v>1517</v>
      </c>
      <c r="G99" s="15" t="s">
        <v>6140</v>
      </c>
      <c r="H99" s="3" t="s">
        <v>4079</v>
      </c>
      <c r="I99" s="3" t="s">
        <v>4079</v>
      </c>
      <c r="J99" s="3" t="s">
        <v>4080</v>
      </c>
      <c r="K99" s="3" t="s">
        <v>4080</v>
      </c>
      <c r="L99" s="3" t="s">
        <v>2122</v>
      </c>
      <c r="M99" s="3" t="s">
        <v>4079</v>
      </c>
      <c r="N99" s="3" t="s">
        <v>4081</v>
      </c>
      <c r="O99" s="4">
        <v>1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3" t="s">
        <v>4079</v>
      </c>
      <c r="V99" s="3" t="s">
        <v>4079</v>
      </c>
    </row>
    <row r="100" spans="1:22" x14ac:dyDescent="0.2">
      <c r="A100" s="14" t="s">
        <v>4534</v>
      </c>
      <c r="B100" s="3" t="s">
        <v>4078</v>
      </c>
      <c r="C100" s="3" t="s">
        <v>4078</v>
      </c>
      <c r="D100" s="5" t="s">
        <v>1072</v>
      </c>
      <c r="E100" s="3" t="s">
        <v>1761</v>
      </c>
      <c r="F100" s="3" t="s">
        <v>1518</v>
      </c>
      <c r="G100" s="15" t="s">
        <v>6141</v>
      </c>
      <c r="H100" s="3" t="s">
        <v>4079</v>
      </c>
      <c r="I100" s="3" t="s">
        <v>4079</v>
      </c>
      <c r="J100" s="3" t="s">
        <v>4080</v>
      </c>
      <c r="K100" s="3" t="s">
        <v>4080</v>
      </c>
      <c r="L100" s="3" t="s">
        <v>2123</v>
      </c>
      <c r="M100" s="3" t="s">
        <v>4079</v>
      </c>
      <c r="N100" s="3" t="s">
        <v>4081</v>
      </c>
      <c r="O100" s="4">
        <v>1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3" t="s">
        <v>4079</v>
      </c>
      <c r="V100" s="3" t="s">
        <v>4079</v>
      </c>
    </row>
    <row r="101" spans="1:22" x14ac:dyDescent="0.2">
      <c r="A101" s="14" t="s">
        <v>4534</v>
      </c>
      <c r="B101" s="3" t="s">
        <v>4078</v>
      </c>
      <c r="C101" s="3" t="s">
        <v>4078</v>
      </c>
      <c r="D101" s="5" t="s">
        <v>1073</v>
      </c>
      <c r="E101" s="3" t="s">
        <v>1762</v>
      </c>
      <c r="F101" s="3" t="s">
        <v>1519</v>
      </c>
      <c r="G101" s="15" t="s">
        <v>6142</v>
      </c>
      <c r="H101" s="3" t="s">
        <v>4079</v>
      </c>
      <c r="I101" s="3" t="s">
        <v>4079</v>
      </c>
      <c r="J101" s="3" t="s">
        <v>4080</v>
      </c>
      <c r="K101" s="3" t="s">
        <v>4080</v>
      </c>
      <c r="L101" s="3" t="s">
        <v>2124</v>
      </c>
      <c r="M101" s="3" t="s">
        <v>4079</v>
      </c>
      <c r="N101" s="3" t="s">
        <v>4081</v>
      </c>
      <c r="O101" s="4">
        <v>1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3" t="s">
        <v>4079</v>
      </c>
      <c r="V101" s="3" t="s">
        <v>4079</v>
      </c>
    </row>
    <row r="102" spans="1:22" x14ac:dyDescent="0.2">
      <c r="A102" s="14" t="s">
        <v>4534</v>
      </c>
      <c r="B102" s="3" t="s">
        <v>4078</v>
      </c>
      <c r="C102" s="3" t="s">
        <v>4078</v>
      </c>
      <c r="D102" s="5" t="s">
        <v>1074</v>
      </c>
      <c r="E102" s="3" t="s">
        <v>1763</v>
      </c>
      <c r="F102" s="3" t="s">
        <v>1520</v>
      </c>
      <c r="G102" s="15" t="s">
        <v>1520</v>
      </c>
      <c r="H102" s="3" t="s">
        <v>4079</v>
      </c>
      <c r="I102" s="3" t="s">
        <v>4079</v>
      </c>
      <c r="J102" s="3" t="s">
        <v>4080</v>
      </c>
      <c r="K102" s="3" t="s">
        <v>4080</v>
      </c>
      <c r="L102" s="3" t="s">
        <v>2125</v>
      </c>
      <c r="M102" s="3" t="s">
        <v>4079</v>
      </c>
      <c r="N102" s="3" t="s">
        <v>4081</v>
      </c>
      <c r="O102" s="4">
        <v>1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3" t="s">
        <v>4079</v>
      </c>
      <c r="V102" s="3" t="s">
        <v>4079</v>
      </c>
    </row>
    <row r="103" spans="1:22" x14ac:dyDescent="0.2">
      <c r="A103" s="14" t="s">
        <v>4534</v>
      </c>
      <c r="B103" s="3" t="s">
        <v>4078</v>
      </c>
      <c r="C103" s="3" t="s">
        <v>4078</v>
      </c>
      <c r="D103" s="5" t="s">
        <v>1075</v>
      </c>
      <c r="E103" s="3"/>
      <c r="F103" s="3" t="s">
        <v>1521</v>
      </c>
      <c r="G103" s="3" t="s">
        <v>6110</v>
      </c>
      <c r="H103" s="3" t="s">
        <v>4079</v>
      </c>
      <c r="I103" s="3" t="s">
        <v>4079</v>
      </c>
      <c r="J103" s="3" t="s">
        <v>4080</v>
      </c>
      <c r="K103" s="3" t="s">
        <v>4080</v>
      </c>
      <c r="L103" s="3" t="s">
        <v>3751</v>
      </c>
      <c r="M103" s="3" t="s">
        <v>4079</v>
      </c>
      <c r="N103" s="3" t="s">
        <v>4081</v>
      </c>
      <c r="O103" s="4">
        <v>1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3" t="s">
        <v>4079</v>
      </c>
      <c r="V103" s="3" t="s">
        <v>4079</v>
      </c>
    </row>
    <row r="104" spans="1:22" x14ac:dyDescent="0.2">
      <c r="A104" s="14" t="s">
        <v>4534</v>
      </c>
      <c r="B104" s="3" t="s">
        <v>4078</v>
      </c>
      <c r="C104" s="3" t="s">
        <v>4078</v>
      </c>
      <c r="D104" s="5" t="s">
        <v>1076</v>
      </c>
      <c r="E104" s="3"/>
      <c r="F104" s="3" t="s">
        <v>1522</v>
      </c>
      <c r="G104" s="3" t="s">
        <v>6111</v>
      </c>
      <c r="H104" s="3" t="s">
        <v>4079</v>
      </c>
      <c r="I104" s="3" t="s">
        <v>4079</v>
      </c>
      <c r="J104" s="3" t="s">
        <v>4080</v>
      </c>
      <c r="K104" s="3" t="s">
        <v>4080</v>
      </c>
      <c r="L104" s="3" t="s">
        <v>3748</v>
      </c>
      <c r="M104" s="3" t="s">
        <v>4079</v>
      </c>
      <c r="N104" s="3" t="s">
        <v>4081</v>
      </c>
      <c r="O104" s="4">
        <v>1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3" t="s">
        <v>4079</v>
      </c>
      <c r="V104" s="3" t="s">
        <v>4079</v>
      </c>
    </row>
    <row r="105" spans="1:22" x14ac:dyDescent="0.2">
      <c r="A105" s="14" t="s">
        <v>4534</v>
      </c>
      <c r="B105" s="3" t="s">
        <v>4078</v>
      </c>
      <c r="C105" s="3" t="s">
        <v>4078</v>
      </c>
      <c r="D105" s="5" t="s">
        <v>1077</v>
      </c>
      <c r="E105" s="3"/>
      <c r="F105" s="3" t="s">
        <v>1523</v>
      </c>
      <c r="G105" s="3" t="s">
        <v>6112</v>
      </c>
      <c r="H105" s="3" t="s">
        <v>4079</v>
      </c>
      <c r="I105" s="3" t="s">
        <v>4079</v>
      </c>
      <c r="J105" s="3" t="s">
        <v>4080</v>
      </c>
      <c r="K105" s="3" t="s">
        <v>4080</v>
      </c>
      <c r="L105" s="3" t="s">
        <v>2707</v>
      </c>
      <c r="M105" s="3" t="s">
        <v>4079</v>
      </c>
      <c r="N105" s="3" t="s">
        <v>4081</v>
      </c>
      <c r="O105" s="4">
        <v>1</v>
      </c>
      <c r="P105" s="4">
        <v>0</v>
      </c>
      <c r="Q105" s="4">
        <v>0.02</v>
      </c>
      <c r="R105" s="4">
        <v>0</v>
      </c>
      <c r="S105" s="4">
        <v>0</v>
      </c>
      <c r="T105" s="4">
        <v>0</v>
      </c>
      <c r="U105" s="3" t="s">
        <v>4079</v>
      </c>
      <c r="V105" s="3" t="s">
        <v>4079</v>
      </c>
    </row>
    <row r="106" spans="1:22" x14ac:dyDescent="0.2">
      <c r="A106" s="14" t="s">
        <v>4534</v>
      </c>
      <c r="B106" s="3" t="s">
        <v>4078</v>
      </c>
      <c r="C106" s="3" t="s">
        <v>4078</v>
      </c>
      <c r="D106" s="5" t="s">
        <v>1078</v>
      </c>
      <c r="E106" s="3"/>
      <c r="F106" s="3" t="s">
        <v>1524</v>
      </c>
      <c r="G106" s="3" t="s">
        <v>6113</v>
      </c>
      <c r="H106" s="3" t="s">
        <v>4079</v>
      </c>
      <c r="I106" s="3" t="s">
        <v>4079</v>
      </c>
      <c r="J106" s="3" t="s">
        <v>4080</v>
      </c>
      <c r="K106" s="3" t="s">
        <v>4080</v>
      </c>
      <c r="L106" s="3" t="s">
        <v>3727</v>
      </c>
      <c r="M106" s="3" t="s">
        <v>4079</v>
      </c>
      <c r="N106" s="3" t="s">
        <v>4081</v>
      </c>
      <c r="O106" s="4">
        <v>1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3" t="s">
        <v>4079</v>
      </c>
      <c r="V106" s="3" t="s">
        <v>4079</v>
      </c>
    </row>
    <row r="107" spans="1:22" x14ac:dyDescent="0.2">
      <c r="A107" s="14" t="s">
        <v>4534</v>
      </c>
      <c r="B107" s="3" t="s">
        <v>4078</v>
      </c>
      <c r="C107" s="3" t="s">
        <v>4078</v>
      </c>
      <c r="D107" s="5" t="s">
        <v>1079</v>
      </c>
      <c r="E107" s="3"/>
      <c r="F107" s="3" t="s">
        <v>1525</v>
      </c>
      <c r="G107" s="3" t="s">
        <v>6115</v>
      </c>
      <c r="H107" s="3" t="s">
        <v>4079</v>
      </c>
      <c r="I107" s="3" t="s">
        <v>4079</v>
      </c>
      <c r="J107" s="3" t="s">
        <v>4080</v>
      </c>
      <c r="K107" s="3" t="s">
        <v>4080</v>
      </c>
      <c r="L107" s="3" t="s">
        <v>3728</v>
      </c>
      <c r="M107" s="3" t="s">
        <v>4079</v>
      </c>
      <c r="N107" s="3" t="s">
        <v>4081</v>
      </c>
      <c r="O107" s="4">
        <v>1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3" t="s">
        <v>4079</v>
      </c>
      <c r="V107" s="3" t="s">
        <v>4079</v>
      </c>
    </row>
    <row r="108" spans="1:22" x14ac:dyDescent="0.2">
      <c r="A108" s="14" t="s">
        <v>4534</v>
      </c>
      <c r="B108" s="3" t="s">
        <v>4078</v>
      </c>
      <c r="C108" s="3" t="s">
        <v>4078</v>
      </c>
      <c r="D108" s="5" t="s">
        <v>1080</v>
      </c>
      <c r="E108" s="3"/>
      <c r="F108" s="3" t="s">
        <v>1526</v>
      </c>
      <c r="G108" s="3" t="s">
        <v>6114</v>
      </c>
      <c r="H108" s="3" t="s">
        <v>4079</v>
      </c>
      <c r="I108" s="3" t="s">
        <v>4079</v>
      </c>
      <c r="J108" s="3" t="s">
        <v>4080</v>
      </c>
      <c r="K108" s="3" t="s">
        <v>4080</v>
      </c>
      <c r="L108" s="3" t="s">
        <v>3729</v>
      </c>
      <c r="M108" s="3" t="s">
        <v>4079</v>
      </c>
      <c r="N108" s="3" t="s">
        <v>4081</v>
      </c>
      <c r="O108" s="4">
        <v>1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3" t="s">
        <v>4079</v>
      </c>
      <c r="V108" s="3" t="s">
        <v>4079</v>
      </c>
    </row>
    <row r="109" spans="1:22" x14ac:dyDescent="0.2">
      <c r="A109" s="14" t="s">
        <v>4534</v>
      </c>
      <c r="B109" s="3" t="s">
        <v>4078</v>
      </c>
      <c r="C109" s="3" t="s">
        <v>4078</v>
      </c>
      <c r="D109" s="5" t="s">
        <v>1081</v>
      </c>
      <c r="E109" s="3"/>
      <c r="F109" s="3" t="s">
        <v>1527</v>
      </c>
      <c r="G109" s="3" t="s">
        <v>6116</v>
      </c>
      <c r="H109" s="3" t="s">
        <v>4079</v>
      </c>
      <c r="I109" s="3" t="s">
        <v>4079</v>
      </c>
      <c r="J109" s="3" t="s">
        <v>4080</v>
      </c>
      <c r="K109" s="3" t="s">
        <v>4080</v>
      </c>
      <c r="L109" s="3" t="s">
        <v>3730</v>
      </c>
      <c r="M109" s="3" t="s">
        <v>4079</v>
      </c>
      <c r="N109" s="3" t="s">
        <v>4081</v>
      </c>
      <c r="O109" s="4">
        <v>1</v>
      </c>
      <c r="P109" s="4">
        <v>0</v>
      </c>
      <c r="Q109" s="4">
        <v>0.1</v>
      </c>
      <c r="R109" s="4">
        <v>0</v>
      </c>
      <c r="S109" s="4">
        <v>0</v>
      </c>
      <c r="T109" s="4">
        <v>0</v>
      </c>
      <c r="U109" s="3" t="s">
        <v>4079</v>
      </c>
      <c r="V109" s="3" t="s">
        <v>4079</v>
      </c>
    </row>
    <row r="110" spans="1:22" x14ac:dyDescent="0.2">
      <c r="A110" s="14" t="s">
        <v>4534</v>
      </c>
      <c r="B110" s="3" t="s">
        <v>4078</v>
      </c>
      <c r="C110" s="3" t="s">
        <v>4078</v>
      </c>
      <c r="D110" s="5" t="s">
        <v>1082</v>
      </c>
      <c r="E110" s="3"/>
      <c r="F110" s="3" t="s">
        <v>1528</v>
      </c>
      <c r="G110" s="3" t="s">
        <v>6143</v>
      </c>
      <c r="H110" s="3" t="s">
        <v>4079</v>
      </c>
      <c r="I110" s="3" t="s">
        <v>4079</v>
      </c>
      <c r="J110" s="3" t="s">
        <v>4080</v>
      </c>
      <c r="K110" s="3" t="s">
        <v>4080</v>
      </c>
      <c r="L110" s="3" t="s">
        <v>3731</v>
      </c>
      <c r="M110" s="3" t="s">
        <v>4079</v>
      </c>
      <c r="N110" s="3" t="s">
        <v>4081</v>
      </c>
      <c r="O110" s="4">
        <v>1</v>
      </c>
      <c r="P110" s="4">
        <v>0</v>
      </c>
      <c r="Q110" s="4">
        <v>0.1</v>
      </c>
      <c r="R110" s="4">
        <v>0</v>
      </c>
      <c r="S110" s="4">
        <v>0</v>
      </c>
      <c r="T110" s="4">
        <v>0</v>
      </c>
      <c r="U110" s="3" t="s">
        <v>4079</v>
      </c>
      <c r="V110" s="3" t="s">
        <v>4079</v>
      </c>
    </row>
    <row r="111" spans="1:22" x14ac:dyDescent="0.2">
      <c r="A111" s="14" t="s">
        <v>4534</v>
      </c>
      <c r="B111" s="3" t="s">
        <v>4078</v>
      </c>
      <c r="C111" s="3" t="s">
        <v>4078</v>
      </c>
      <c r="D111" s="5" t="s">
        <v>1083</v>
      </c>
      <c r="E111" s="3"/>
      <c r="F111" s="3" t="s">
        <v>1529</v>
      </c>
      <c r="G111" s="3" t="s">
        <v>6144</v>
      </c>
      <c r="H111" s="3" t="s">
        <v>4079</v>
      </c>
      <c r="I111" s="3" t="s">
        <v>4079</v>
      </c>
      <c r="J111" s="3" t="s">
        <v>4080</v>
      </c>
      <c r="K111" s="3" t="s">
        <v>4080</v>
      </c>
      <c r="L111" s="3" t="s">
        <v>3732</v>
      </c>
      <c r="M111" s="3" t="s">
        <v>4079</v>
      </c>
      <c r="N111" s="3" t="s">
        <v>4081</v>
      </c>
      <c r="O111" s="4">
        <v>1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3" t="s">
        <v>4079</v>
      </c>
      <c r="V111" s="3" t="s">
        <v>4079</v>
      </c>
    </row>
    <row r="112" spans="1:22" x14ac:dyDescent="0.2">
      <c r="A112" s="14" t="s">
        <v>4534</v>
      </c>
      <c r="B112" s="3" t="s">
        <v>4078</v>
      </c>
      <c r="C112" s="3" t="s">
        <v>4078</v>
      </c>
      <c r="D112" s="5" t="s">
        <v>1084</v>
      </c>
      <c r="E112" s="3"/>
      <c r="F112" s="3" t="s">
        <v>1530</v>
      </c>
      <c r="G112" s="3" t="s">
        <v>6145</v>
      </c>
      <c r="H112" s="3" t="s">
        <v>4079</v>
      </c>
      <c r="I112" s="3" t="s">
        <v>4079</v>
      </c>
      <c r="J112" s="3" t="s">
        <v>4080</v>
      </c>
      <c r="K112" s="3" t="s">
        <v>4080</v>
      </c>
      <c r="L112" s="3" t="s">
        <v>3733</v>
      </c>
      <c r="M112" s="3" t="s">
        <v>4079</v>
      </c>
      <c r="N112" s="3" t="s">
        <v>4081</v>
      </c>
      <c r="O112" s="4">
        <v>1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3" t="s">
        <v>4079</v>
      </c>
      <c r="V112" s="3" t="s">
        <v>4079</v>
      </c>
    </row>
    <row r="113" spans="1:22" x14ac:dyDescent="0.2">
      <c r="A113" s="14" t="s">
        <v>4534</v>
      </c>
      <c r="B113" s="3" t="s">
        <v>4078</v>
      </c>
      <c r="C113" s="3" t="s">
        <v>4078</v>
      </c>
      <c r="D113" s="5" t="s">
        <v>1085</v>
      </c>
      <c r="E113" s="3"/>
      <c r="F113" s="3" t="s">
        <v>1531</v>
      </c>
      <c r="G113" s="3" t="s">
        <v>6117</v>
      </c>
      <c r="H113" s="3" t="s">
        <v>4079</v>
      </c>
      <c r="I113" s="3" t="s">
        <v>4079</v>
      </c>
      <c r="J113" s="3" t="s">
        <v>4080</v>
      </c>
      <c r="K113" s="3" t="s">
        <v>4080</v>
      </c>
      <c r="L113" s="3" t="s">
        <v>2103</v>
      </c>
      <c r="M113" s="3" t="s">
        <v>4079</v>
      </c>
      <c r="N113" s="3" t="s">
        <v>4081</v>
      </c>
      <c r="O113" s="4">
        <v>1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3" t="s">
        <v>4079</v>
      </c>
      <c r="V113" s="3" t="s">
        <v>4079</v>
      </c>
    </row>
    <row r="114" spans="1:22" x14ac:dyDescent="0.2">
      <c r="A114" s="14" t="s">
        <v>4534</v>
      </c>
      <c r="B114" s="3" t="s">
        <v>4078</v>
      </c>
      <c r="C114" s="3" t="s">
        <v>4078</v>
      </c>
      <c r="D114" s="5" t="s">
        <v>1086</v>
      </c>
      <c r="E114" s="3"/>
      <c r="F114" s="3" t="s">
        <v>1532</v>
      </c>
      <c r="G114" s="3" t="s">
        <v>6118</v>
      </c>
      <c r="H114" s="3" t="s">
        <v>4079</v>
      </c>
      <c r="I114" s="3" t="s">
        <v>4079</v>
      </c>
      <c r="J114" s="3" t="s">
        <v>4080</v>
      </c>
      <c r="K114" s="3" t="s">
        <v>4080</v>
      </c>
      <c r="L114" s="3" t="s">
        <v>2104</v>
      </c>
      <c r="M114" s="3" t="s">
        <v>4079</v>
      </c>
      <c r="N114" s="3" t="s">
        <v>4081</v>
      </c>
      <c r="O114" s="4">
        <v>1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3" t="s">
        <v>4079</v>
      </c>
      <c r="V114" s="3" t="s">
        <v>4079</v>
      </c>
    </row>
    <row r="115" spans="1:22" x14ac:dyDescent="0.2">
      <c r="A115" s="14" t="s">
        <v>4534</v>
      </c>
      <c r="B115" s="3" t="s">
        <v>4078</v>
      </c>
      <c r="C115" s="3" t="s">
        <v>4078</v>
      </c>
      <c r="D115" s="5" t="s">
        <v>1087</v>
      </c>
      <c r="E115" s="3"/>
      <c r="F115" s="3" t="s">
        <v>1533</v>
      </c>
      <c r="G115" s="3" t="s">
        <v>6119</v>
      </c>
      <c r="H115" s="3" t="s">
        <v>4079</v>
      </c>
      <c r="I115" s="3" t="s">
        <v>4079</v>
      </c>
      <c r="J115" s="3" t="s">
        <v>4080</v>
      </c>
      <c r="K115" s="3" t="s">
        <v>4080</v>
      </c>
      <c r="L115" s="3" t="s">
        <v>3749</v>
      </c>
      <c r="M115" s="3" t="s">
        <v>4079</v>
      </c>
      <c r="N115" s="3" t="s">
        <v>4081</v>
      </c>
      <c r="O115" s="4">
        <v>1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3" t="s">
        <v>4079</v>
      </c>
      <c r="V115" s="3" t="s">
        <v>4079</v>
      </c>
    </row>
    <row r="116" spans="1:22" x14ac:dyDescent="0.2">
      <c r="A116" s="14" t="s">
        <v>4534</v>
      </c>
      <c r="B116" s="3" t="s">
        <v>4078</v>
      </c>
      <c r="C116" s="3" t="s">
        <v>4078</v>
      </c>
      <c r="D116" s="5" t="s">
        <v>1088</v>
      </c>
      <c r="E116" s="3"/>
      <c r="F116" s="3" t="s">
        <v>1534</v>
      </c>
      <c r="G116" s="3" t="s">
        <v>6120</v>
      </c>
      <c r="H116" s="3" t="s">
        <v>4079</v>
      </c>
      <c r="I116" s="3" t="s">
        <v>4079</v>
      </c>
      <c r="J116" s="3" t="s">
        <v>4080</v>
      </c>
      <c r="K116" s="3" t="s">
        <v>4080</v>
      </c>
      <c r="L116" s="3" t="s">
        <v>3750</v>
      </c>
      <c r="M116" s="3" t="s">
        <v>4079</v>
      </c>
      <c r="N116" s="3" t="s">
        <v>4081</v>
      </c>
      <c r="O116" s="4">
        <v>1</v>
      </c>
      <c r="P116" s="4">
        <v>0</v>
      </c>
      <c r="Q116" s="4">
        <v>0.1</v>
      </c>
      <c r="R116" s="4">
        <v>0</v>
      </c>
      <c r="S116" s="4">
        <v>0</v>
      </c>
      <c r="T116" s="4">
        <v>0</v>
      </c>
      <c r="U116" s="3" t="s">
        <v>4079</v>
      </c>
      <c r="V116" s="3" t="s">
        <v>4079</v>
      </c>
    </row>
    <row r="117" spans="1:22" x14ac:dyDescent="0.2">
      <c r="A117" s="14" t="s">
        <v>4534</v>
      </c>
      <c r="B117" s="3" t="s">
        <v>4078</v>
      </c>
      <c r="C117" s="3" t="s">
        <v>4078</v>
      </c>
      <c r="D117" s="5" t="s">
        <v>1075</v>
      </c>
      <c r="E117" s="3"/>
      <c r="F117" s="3" t="s">
        <v>1521</v>
      </c>
      <c r="G117" s="3" t="s">
        <v>6110</v>
      </c>
      <c r="H117" s="3" t="s">
        <v>4079</v>
      </c>
      <c r="I117" s="3" t="s">
        <v>4079</v>
      </c>
      <c r="J117" s="3" t="s">
        <v>4080</v>
      </c>
      <c r="K117" s="3" t="s">
        <v>4080</v>
      </c>
      <c r="L117" s="3" t="s">
        <v>3751</v>
      </c>
      <c r="M117" s="3" t="s">
        <v>4079</v>
      </c>
      <c r="N117" s="3" t="s">
        <v>4081</v>
      </c>
      <c r="O117" s="4">
        <v>1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3" t="s">
        <v>4079</v>
      </c>
      <c r="V117" s="3" t="s">
        <v>4079</v>
      </c>
    </row>
    <row r="118" spans="1:22" x14ac:dyDescent="0.2">
      <c r="A118" s="14" t="s">
        <v>4534</v>
      </c>
      <c r="B118" s="3" t="s">
        <v>4078</v>
      </c>
      <c r="C118" s="3" t="s">
        <v>4078</v>
      </c>
      <c r="D118" s="5" t="s">
        <v>1089</v>
      </c>
      <c r="E118" s="3"/>
      <c r="F118" s="3" t="s">
        <v>1535</v>
      </c>
      <c r="G118" s="3" t="s">
        <v>6121</v>
      </c>
      <c r="H118" s="3" t="s">
        <v>4079</v>
      </c>
      <c r="I118" s="3" t="s">
        <v>4079</v>
      </c>
      <c r="J118" s="3" t="s">
        <v>4080</v>
      </c>
      <c r="K118" s="3" t="s">
        <v>4080</v>
      </c>
      <c r="L118" s="3" t="s">
        <v>3706</v>
      </c>
      <c r="M118" s="3" t="s">
        <v>4079</v>
      </c>
      <c r="N118" s="3" t="s">
        <v>4081</v>
      </c>
      <c r="O118" s="4">
        <v>1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3" t="s">
        <v>4079</v>
      </c>
      <c r="V118" s="3" t="s">
        <v>4079</v>
      </c>
    </row>
    <row r="119" spans="1:22" x14ac:dyDescent="0.2">
      <c r="A119" s="14" t="s">
        <v>4534</v>
      </c>
      <c r="B119" s="3" t="s">
        <v>4078</v>
      </c>
      <c r="C119" s="3" t="s">
        <v>4078</v>
      </c>
      <c r="D119" s="5" t="s">
        <v>1090</v>
      </c>
      <c r="E119" s="3"/>
      <c r="F119" s="3" t="s">
        <v>1536</v>
      </c>
      <c r="G119" s="3" t="s">
        <v>6122</v>
      </c>
      <c r="H119" s="3" t="s">
        <v>4079</v>
      </c>
      <c r="I119" s="3" t="s">
        <v>4079</v>
      </c>
      <c r="J119" s="3" t="s">
        <v>4080</v>
      </c>
      <c r="K119" s="3" t="s">
        <v>4080</v>
      </c>
      <c r="L119" s="3" t="s">
        <v>3752</v>
      </c>
      <c r="M119" s="3" t="s">
        <v>4079</v>
      </c>
      <c r="N119" s="3" t="s">
        <v>4081</v>
      </c>
      <c r="O119" s="4">
        <v>1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3" t="s">
        <v>4079</v>
      </c>
      <c r="V119" s="3" t="s">
        <v>4079</v>
      </c>
    </row>
    <row r="120" spans="1:22" x14ac:dyDescent="0.2">
      <c r="A120" s="14" t="s">
        <v>4534</v>
      </c>
      <c r="B120" s="3" t="s">
        <v>4078</v>
      </c>
      <c r="C120" s="3" t="s">
        <v>4078</v>
      </c>
      <c r="D120" s="5" t="s">
        <v>1091</v>
      </c>
      <c r="E120" s="3" t="s">
        <v>1537</v>
      </c>
      <c r="F120" s="3" t="s">
        <v>1538</v>
      </c>
      <c r="G120" s="3" t="s">
        <v>6123</v>
      </c>
      <c r="H120" s="3" t="s">
        <v>4079</v>
      </c>
      <c r="I120" s="3" t="s">
        <v>4079</v>
      </c>
      <c r="J120" s="3" t="s">
        <v>4080</v>
      </c>
      <c r="K120" s="3" t="s">
        <v>4080</v>
      </c>
      <c r="L120" s="3" t="s">
        <v>1350</v>
      </c>
      <c r="M120" s="3" t="s">
        <v>4079</v>
      </c>
      <c r="N120" s="3" t="s">
        <v>4081</v>
      </c>
      <c r="O120" s="4">
        <v>1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3" t="s">
        <v>4079</v>
      </c>
      <c r="V120" s="3" t="s">
        <v>4079</v>
      </c>
    </row>
    <row r="121" spans="1:22" x14ac:dyDescent="0.2">
      <c r="A121" s="14" t="s">
        <v>4534</v>
      </c>
      <c r="B121" s="3" t="s">
        <v>4078</v>
      </c>
      <c r="C121" s="3" t="s">
        <v>4078</v>
      </c>
      <c r="D121" s="5" t="s">
        <v>1092</v>
      </c>
      <c r="E121" s="3" t="s">
        <v>1539</v>
      </c>
      <c r="F121" s="3" t="s">
        <v>1540</v>
      </c>
      <c r="G121" s="3" t="s">
        <v>6127</v>
      </c>
      <c r="H121" s="3" t="s">
        <v>4079</v>
      </c>
      <c r="I121" s="3" t="s">
        <v>4079</v>
      </c>
      <c r="J121" s="3" t="s">
        <v>4080</v>
      </c>
      <c r="K121" s="3" t="s">
        <v>4080</v>
      </c>
      <c r="L121" s="3" t="s">
        <v>2129</v>
      </c>
      <c r="M121" s="3" t="s">
        <v>4079</v>
      </c>
      <c r="N121" s="3" t="s">
        <v>4081</v>
      </c>
      <c r="O121" s="4">
        <v>1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3" t="s">
        <v>4079</v>
      </c>
      <c r="V121" s="3" t="s">
        <v>4079</v>
      </c>
    </row>
    <row r="122" spans="1:22" x14ac:dyDescent="0.2">
      <c r="A122" s="14" t="s">
        <v>4534</v>
      </c>
      <c r="B122" s="3" t="s">
        <v>4078</v>
      </c>
      <c r="C122" s="3" t="s">
        <v>4078</v>
      </c>
      <c r="D122" s="5" t="s">
        <v>1093</v>
      </c>
      <c r="E122" s="3" t="s">
        <v>1541</v>
      </c>
      <c r="F122" s="3" t="s">
        <v>1542</v>
      </c>
      <c r="G122" s="3" t="s">
        <v>6124</v>
      </c>
      <c r="H122" s="3" t="s">
        <v>4079</v>
      </c>
      <c r="I122" s="3" t="s">
        <v>4079</v>
      </c>
      <c r="J122" s="3" t="s">
        <v>4080</v>
      </c>
      <c r="K122" s="3" t="s">
        <v>4080</v>
      </c>
      <c r="L122" s="3" t="s">
        <v>1351</v>
      </c>
      <c r="M122" s="3" t="s">
        <v>4079</v>
      </c>
      <c r="N122" s="3" t="s">
        <v>4081</v>
      </c>
      <c r="O122" s="4">
        <v>1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3" t="s">
        <v>4079</v>
      </c>
      <c r="V122" s="3" t="s">
        <v>4079</v>
      </c>
    </row>
    <row r="123" spans="1:22" x14ac:dyDescent="0.2">
      <c r="A123" s="14" t="s">
        <v>4534</v>
      </c>
      <c r="B123" s="3" t="s">
        <v>4078</v>
      </c>
      <c r="C123" s="3" t="s">
        <v>4078</v>
      </c>
      <c r="D123" s="5" t="s">
        <v>1094</v>
      </c>
      <c r="E123" s="3" t="s">
        <v>1543</v>
      </c>
      <c r="F123" s="3" t="s">
        <v>1544</v>
      </c>
      <c r="G123" s="3" t="s">
        <v>6128</v>
      </c>
      <c r="H123" s="3" t="s">
        <v>4079</v>
      </c>
      <c r="I123" s="3" t="s">
        <v>4079</v>
      </c>
      <c r="J123" s="3" t="s">
        <v>4080</v>
      </c>
      <c r="K123" s="3" t="s">
        <v>4080</v>
      </c>
      <c r="L123" s="3" t="s">
        <v>2006</v>
      </c>
      <c r="M123" s="3" t="s">
        <v>4079</v>
      </c>
      <c r="N123" s="3" t="s">
        <v>4081</v>
      </c>
      <c r="O123" s="4">
        <v>1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3" t="s">
        <v>4079</v>
      </c>
      <c r="V123" s="3" t="s">
        <v>4079</v>
      </c>
    </row>
    <row r="124" spans="1:22" x14ac:dyDescent="0.2">
      <c r="A124" s="14" t="s">
        <v>4534</v>
      </c>
      <c r="B124" s="3" t="s">
        <v>4078</v>
      </c>
      <c r="C124" s="3" t="s">
        <v>4078</v>
      </c>
      <c r="D124" s="5" t="s">
        <v>1095</v>
      </c>
      <c r="E124" s="3" t="s">
        <v>1545</v>
      </c>
      <c r="F124" s="3" t="s">
        <v>1546</v>
      </c>
      <c r="G124" s="3" t="s">
        <v>6125</v>
      </c>
      <c r="H124" s="3" t="s">
        <v>4079</v>
      </c>
      <c r="I124" s="3" t="s">
        <v>4079</v>
      </c>
      <c r="J124" s="3" t="s">
        <v>4080</v>
      </c>
      <c r="K124" s="3" t="s">
        <v>4080</v>
      </c>
      <c r="L124" s="3" t="s">
        <v>3734</v>
      </c>
      <c r="M124" s="3" t="s">
        <v>4079</v>
      </c>
      <c r="N124" s="3" t="s">
        <v>4081</v>
      </c>
      <c r="O124" s="4">
        <v>1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3" t="s">
        <v>4079</v>
      </c>
      <c r="V124" s="3" t="s">
        <v>4079</v>
      </c>
    </row>
    <row r="125" spans="1:22" x14ac:dyDescent="0.2">
      <c r="A125" s="14" t="s">
        <v>4534</v>
      </c>
      <c r="B125" s="3" t="s">
        <v>4078</v>
      </c>
      <c r="C125" s="3" t="s">
        <v>4078</v>
      </c>
      <c r="D125" s="5" t="s">
        <v>1096</v>
      </c>
      <c r="E125" s="3" t="s">
        <v>1547</v>
      </c>
      <c r="F125" s="3" t="s">
        <v>1548</v>
      </c>
      <c r="G125" s="3" t="s">
        <v>6129</v>
      </c>
      <c r="H125" s="3" t="s">
        <v>4079</v>
      </c>
      <c r="I125" s="3" t="s">
        <v>4079</v>
      </c>
      <c r="J125" s="3" t="s">
        <v>4080</v>
      </c>
      <c r="K125" s="3" t="s">
        <v>4080</v>
      </c>
      <c r="L125" s="3" t="s">
        <v>3735</v>
      </c>
      <c r="M125" s="3" t="s">
        <v>4079</v>
      </c>
      <c r="N125" s="3" t="s">
        <v>4081</v>
      </c>
      <c r="O125" s="4">
        <v>1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3" t="s">
        <v>4079</v>
      </c>
      <c r="V125" s="3" t="s">
        <v>4079</v>
      </c>
    </row>
    <row r="126" spans="1:22" x14ac:dyDescent="0.2">
      <c r="A126" s="14" t="s">
        <v>4534</v>
      </c>
      <c r="B126" s="3" t="s">
        <v>4078</v>
      </c>
      <c r="C126" s="3" t="s">
        <v>4078</v>
      </c>
      <c r="D126" s="5" t="s">
        <v>1097</v>
      </c>
      <c r="E126" s="3" t="s">
        <v>1549</v>
      </c>
      <c r="F126" s="3" t="s">
        <v>1550</v>
      </c>
      <c r="G126" s="3" t="s">
        <v>6126</v>
      </c>
      <c r="H126" s="3" t="s">
        <v>4079</v>
      </c>
      <c r="I126" s="3" t="s">
        <v>4079</v>
      </c>
      <c r="J126" s="3" t="s">
        <v>4080</v>
      </c>
      <c r="K126" s="3" t="s">
        <v>4080</v>
      </c>
      <c r="L126" s="3" t="s">
        <v>2087</v>
      </c>
      <c r="M126" s="3" t="s">
        <v>4079</v>
      </c>
      <c r="N126" s="3" t="s">
        <v>4081</v>
      </c>
      <c r="O126" s="4">
        <v>1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3" t="s">
        <v>4079</v>
      </c>
      <c r="V126" s="3" t="s">
        <v>4079</v>
      </c>
    </row>
    <row r="127" spans="1:22" x14ac:dyDescent="0.2">
      <c r="A127" s="14" t="s">
        <v>4534</v>
      </c>
      <c r="B127" s="3" t="s">
        <v>4078</v>
      </c>
      <c r="C127" s="3" t="s">
        <v>4078</v>
      </c>
      <c r="D127" s="5" t="s">
        <v>1098</v>
      </c>
      <c r="E127" s="3" t="s">
        <v>1551</v>
      </c>
      <c r="F127" s="3" t="s">
        <v>1552</v>
      </c>
      <c r="G127" s="3" t="s">
        <v>6130</v>
      </c>
      <c r="H127" s="3" t="s">
        <v>4079</v>
      </c>
      <c r="I127" s="3" t="s">
        <v>4079</v>
      </c>
      <c r="J127" s="3" t="s">
        <v>4080</v>
      </c>
      <c r="K127" s="3" t="s">
        <v>4080</v>
      </c>
      <c r="L127" s="3" t="s">
        <v>2088</v>
      </c>
      <c r="M127" s="3" t="s">
        <v>4079</v>
      </c>
      <c r="N127" s="3" t="s">
        <v>4081</v>
      </c>
      <c r="O127" s="4">
        <v>1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3" t="s">
        <v>4079</v>
      </c>
      <c r="V127" s="3" t="s">
        <v>4079</v>
      </c>
    </row>
    <row r="128" spans="1:22" x14ac:dyDescent="0.2">
      <c r="A128" s="14" t="s">
        <v>4534</v>
      </c>
      <c r="B128" s="3" t="s">
        <v>4078</v>
      </c>
      <c r="C128" s="3" t="s">
        <v>4078</v>
      </c>
      <c r="D128" s="5" t="s">
        <v>1099</v>
      </c>
      <c r="E128" s="3" t="s">
        <v>1553</v>
      </c>
      <c r="F128" s="3" t="s">
        <v>1554</v>
      </c>
      <c r="G128" s="3" t="s">
        <v>6146</v>
      </c>
      <c r="H128" s="3" t="s">
        <v>4079</v>
      </c>
      <c r="I128" s="3" t="s">
        <v>4079</v>
      </c>
      <c r="J128" s="3" t="s">
        <v>4080</v>
      </c>
      <c r="K128" s="3" t="s">
        <v>4080</v>
      </c>
      <c r="L128" s="3" t="s">
        <v>2719</v>
      </c>
      <c r="M128" s="3" t="s">
        <v>4079</v>
      </c>
      <c r="N128" s="3" t="s">
        <v>4081</v>
      </c>
      <c r="O128" s="4">
        <v>1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3" t="s">
        <v>4079</v>
      </c>
      <c r="V128" s="3" t="s">
        <v>4079</v>
      </c>
    </row>
    <row r="129" spans="1:22" x14ac:dyDescent="0.2">
      <c r="A129" s="14" t="s">
        <v>4534</v>
      </c>
      <c r="B129" s="3" t="s">
        <v>4078</v>
      </c>
      <c r="C129" s="3" t="s">
        <v>4078</v>
      </c>
      <c r="D129" s="5" t="s">
        <v>1100</v>
      </c>
      <c r="E129" s="3" t="s">
        <v>1555</v>
      </c>
      <c r="F129" s="3" t="s">
        <v>1556</v>
      </c>
      <c r="G129" s="3" t="s">
        <v>6147</v>
      </c>
      <c r="H129" s="3" t="s">
        <v>4079</v>
      </c>
      <c r="I129" s="3" t="s">
        <v>4079</v>
      </c>
      <c r="J129" s="3" t="s">
        <v>4080</v>
      </c>
      <c r="K129" s="3" t="s">
        <v>4080</v>
      </c>
      <c r="L129" s="3" t="s">
        <v>2720</v>
      </c>
      <c r="M129" s="3" t="s">
        <v>4079</v>
      </c>
      <c r="N129" s="3" t="s">
        <v>4081</v>
      </c>
      <c r="O129" s="4">
        <v>1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3" t="s">
        <v>4079</v>
      </c>
      <c r="V129" s="3" t="s">
        <v>4079</v>
      </c>
    </row>
    <row r="130" spans="1:22" x14ac:dyDescent="0.2">
      <c r="A130" s="14" t="s">
        <v>4534</v>
      </c>
      <c r="B130" s="3" t="s">
        <v>4078</v>
      </c>
      <c r="C130" s="3" t="s">
        <v>4078</v>
      </c>
      <c r="D130" s="5" t="s">
        <v>1101</v>
      </c>
      <c r="E130" s="3" t="s">
        <v>1557</v>
      </c>
      <c r="F130" s="3" t="s">
        <v>1558</v>
      </c>
      <c r="G130" s="3" t="s">
        <v>6148</v>
      </c>
      <c r="H130" s="3" t="s">
        <v>4079</v>
      </c>
      <c r="I130" s="3" t="s">
        <v>4079</v>
      </c>
      <c r="J130" s="3" t="s">
        <v>4080</v>
      </c>
      <c r="K130" s="3" t="s">
        <v>4080</v>
      </c>
      <c r="L130" s="3" t="s">
        <v>2690</v>
      </c>
      <c r="M130" s="3" t="s">
        <v>4079</v>
      </c>
      <c r="N130" s="3" t="s">
        <v>4081</v>
      </c>
      <c r="O130" s="4">
        <v>1</v>
      </c>
      <c r="P130" s="4">
        <v>0</v>
      </c>
      <c r="Q130" s="4">
        <v>0.2</v>
      </c>
      <c r="R130" s="4">
        <v>0</v>
      </c>
      <c r="S130" s="4">
        <v>0</v>
      </c>
      <c r="T130" s="4">
        <v>0</v>
      </c>
      <c r="U130" s="3" t="s">
        <v>4079</v>
      </c>
      <c r="V130" s="3" t="s">
        <v>4079</v>
      </c>
    </row>
    <row r="131" spans="1:22" x14ac:dyDescent="0.2">
      <c r="A131" s="14" t="s">
        <v>4534</v>
      </c>
      <c r="B131" s="3" t="s">
        <v>4078</v>
      </c>
      <c r="C131" s="3" t="s">
        <v>4078</v>
      </c>
      <c r="D131" s="5" t="s">
        <v>1102</v>
      </c>
      <c r="E131" s="3" t="s">
        <v>1559</v>
      </c>
      <c r="F131" s="3" t="s">
        <v>1560</v>
      </c>
      <c r="G131" s="3" t="s">
        <v>6149</v>
      </c>
      <c r="H131" s="3" t="s">
        <v>4079</v>
      </c>
      <c r="I131" s="3" t="s">
        <v>4079</v>
      </c>
      <c r="J131" s="3" t="s">
        <v>4080</v>
      </c>
      <c r="K131" s="3" t="s">
        <v>4080</v>
      </c>
      <c r="L131" s="3" t="s">
        <v>2691</v>
      </c>
      <c r="M131" s="3" t="s">
        <v>4079</v>
      </c>
      <c r="N131" s="3" t="s">
        <v>4081</v>
      </c>
      <c r="O131" s="4">
        <v>1</v>
      </c>
      <c r="P131" s="4">
        <v>0</v>
      </c>
      <c r="Q131" s="4">
        <v>0.2</v>
      </c>
      <c r="R131" s="4">
        <v>0</v>
      </c>
      <c r="S131" s="4">
        <v>0</v>
      </c>
      <c r="T131" s="4">
        <v>0</v>
      </c>
      <c r="U131" s="3" t="s">
        <v>4079</v>
      </c>
      <c r="V131" s="3" t="s">
        <v>4079</v>
      </c>
    </row>
    <row r="132" spans="1:22" x14ac:dyDescent="0.2">
      <c r="A132" s="14" t="s">
        <v>4534</v>
      </c>
      <c r="B132" s="3" t="s">
        <v>4078</v>
      </c>
      <c r="C132" s="3" t="s">
        <v>4078</v>
      </c>
      <c r="D132" s="5" t="s">
        <v>1103</v>
      </c>
      <c r="E132" s="3" t="s">
        <v>1561</v>
      </c>
      <c r="F132" s="3" t="s">
        <v>1562</v>
      </c>
      <c r="G132" s="3" t="s">
        <v>6150</v>
      </c>
      <c r="H132" s="3" t="s">
        <v>4079</v>
      </c>
      <c r="I132" s="3" t="s">
        <v>4079</v>
      </c>
      <c r="J132" s="3" t="s">
        <v>4080</v>
      </c>
      <c r="K132" s="3" t="s">
        <v>4080</v>
      </c>
      <c r="L132" s="3" t="s">
        <v>2692</v>
      </c>
      <c r="M132" s="3" t="s">
        <v>4079</v>
      </c>
      <c r="N132" s="3" t="s">
        <v>4081</v>
      </c>
      <c r="O132" s="4">
        <v>1</v>
      </c>
      <c r="P132" s="4">
        <v>0</v>
      </c>
      <c r="Q132" s="4">
        <v>0.2</v>
      </c>
      <c r="R132" s="4">
        <v>0</v>
      </c>
      <c r="S132" s="4">
        <v>0</v>
      </c>
      <c r="T132" s="4">
        <v>0</v>
      </c>
      <c r="U132" s="3" t="s">
        <v>4079</v>
      </c>
      <c r="V132" s="3" t="s">
        <v>4079</v>
      </c>
    </row>
    <row r="133" spans="1:22" x14ac:dyDescent="0.2">
      <c r="A133" s="14" t="s">
        <v>4534</v>
      </c>
      <c r="B133" s="3" t="s">
        <v>4078</v>
      </c>
      <c r="C133" s="3" t="s">
        <v>4078</v>
      </c>
      <c r="D133" s="5" t="s">
        <v>1104</v>
      </c>
      <c r="E133" s="3" t="s">
        <v>1563</v>
      </c>
      <c r="F133" s="3" t="s">
        <v>1564</v>
      </c>
      <c r="G133" s="3" t="s">
        <v>6151</v>
      </c>
      <c r="H133" s="3" t="s">
        <v>4079</v>
      </c>
      <c r="I133" s="3" t="s">
        <v>4079</v>
      </c>
      <c r="J133" s="3" t="s">
        <v>4080</v>
      </c>
      <c r="K133" s="3" t="s">
        <v>4080</v>
      </c>
      <c r="L133" s="3" t="s">
        <v>2693</v>
      </c>
      <c r="M133" s="3" t="s">
        <v>4079</v>
      </c>
      <c r="N133" s="3" t="s">
        <v>4081</v>
      </c>
      <c r="O133" s="4">
        <v>1</v>
      </c>
      <c r="P133" s="4">
        <v>0</v>
      </c>
      <c r="Q133" s="4">
        <v>0.3</v>
      </c>
      <c r="R133" s="4">
        <v>0</v>
      </c>
      <c r="S133" s="4">
        <v>0</v>
      </c>
      <c r="T133" s="4">
        <v>0</v>
      </c>
      <c r="U133" s="3" t="s">
        <v>4079</v>
      </c>
      <c r="V133" s="3" t="s">
        <v>4079</v>
      </c>
    </row>
    <row r="134" spans="1:22" x14ac:dyDescent="0.2">
      <c r="A134" s="14" t="s">
        <v>4534</v>
      </c>
      <c r="B134" s="3" t="s">
        <v>4078</v>
      </c>
      <c r="C134" s="3" t="s">
        <v>4078</v>
      </c>
      <c r="D134" s="5" t="s">
        <v>1105</v>
      </c>
      <c r="E134" s="3" t="s">
        <v>1565</v>
      </c>
      <c r="F134" s="3" t="s">
        <v>1566</v>
      </c>
      <c r="G134" s="3" t="s">
        <v>6152</v>
      </c>
      <c r="H134" s="3" t="s">
        <v>4079</v>
      </c>
      <c r="I134" s="3" t="s">
        <v>4079</v>
      </c>
      <c r="J134" s="3" t="s">
        <v>4080</v>
      </c>
      <c r="K134" s="3" t="s">
        <v>4080</v>
      </c>
      <c r="L134" s="3" t="s">
        <v>2694</v>
      </c>
      <c r="M134" s="3" t="s">
        <v>4079</v>
      </c>
      <c r="N134" s="3" t="s">
        <v>4081</v>
      </c>
      <c r="O134" s="4">
        <v>1</v>
      </c>
      <c r="P134" s="4">
        <v>0</v>
      </c>
      <c r="Q134" s="4">
        <v>0.3</v>
      </c>
      <c r="R134" s="4">
        <v>0</v>
      </c>
      <c r="S134" s="4">
        <v>0</v>
      </c>
      <c r="T134" s="4">
        <v>0</v>
      </c>
      <c r="U134" s="3" t="s">
        <v>4079</v>
      </c>
      <c r="V134" s="3" t="s">
        <v>4079</v>
      </c>
    </row>
    <row r="135" spans="1:22" x14ac:dyDescent="0.2">
      <c r="A135" s="14" t="s">
        <v>4534</v>
      </c>
      <c r="B135" s="3" t="s">
        <v>4078</v>
      </c>
      <c r="C135" s="3" t="s">
        <v>4078</v>
      </c>
      <c r="D135" s="5" t="s">
        <v>1106</v>
      </c>
      <c r="E135" s="3" t="s">
        <v>1567</v>
      </c>
      <c r="F135" s="3" t="s">
        <v>1568</v>
      </c>
      <c r="G135" s="3" t="s">
        <v>6153</v>
      </c>
      <c r="H135" s="3" t="s">
        <v>4079</v>
      </c>
      <c r="I135" s="3" t="s">
        <v>4079</v>
      </c>
      <c r="J135" s="3" t="s">
        <v>4080</v>
      </c>
      <c r="K135" s="3" t="s">
        <v>4080</v>
      </c>
      <c r="L135" s="3" t="s">
        <v>2695</v>
      </c>
      <c r="M135" s="3" t="s">
        <v>4079</v>
      </c>
      <c r="N135" s="3" t="s">
        <v>4081</v>
      </c>
      <c r="O135" s="4">
        <v>1</v>
      </c>
      <c r="P135" s="4">
        <v>0</v>
      </c>
      <c r="Q135" s="4">
        <v>0.3</v>
      </c>
      <c r="R135" s="4">
        <v>0</v>
      </c>
      <c r="S135" s="4">
        <v>0</v>
      </c>
      <c r="T135" s="4">
        <v>0</v>
      </c>
      <c r="U135" s="3" t="s">
        <v>4079</v>
      </c>
      <c r="V135" s="3" t="s">
        <v>4079</v>
      </c>
    </row>
    <row r="136" spans="1:22" x14ac:dyDescent="0.2">
      <c r="A136" s="14" t="s">
        <v>4534</v>
      </c>
      <c r="B136" s="3" t="s">
        <v>4078</v>
      </c>
      <c r="C136" s="3" t="s">
        <v>4078</v>
      </c>
      <c r="D136" s="5" t="s">
        <v>1107</v>
      </c>
      <c r="E136" s="3" t="s">
        <v>0</v>
      </c>
      <c r="F136" s="3" t="s">
        <v>1</v>
      </c>
      <c r="G136" s="3" t="s">
        <v>6154</v>
      </c>
      <c r="H136" s="3" t="s">
        <v>4079</v>
      </c>
      <c r="I136" s="3" t="s">
        <v>4079</v>
      </c>
      <c r="J136" s="3" t="s">
        <v>4080</v>
      </c>
      <c r="K136" s="3" t="s">
        <v>4080</v>
      </c>
      <c r="L136" s="3" t="s">
        <v>2696</v>
      </c>
      <c r="M136" s="3" t="s">
        <v>4079</v>
      </c>
      <c r="N136" s="3" t="s">
        <v>4081</v>
      </c>
      <c r="O136" s="4">
        <v>1</v>
      </c>
      <c r="P136" s="4">
        <v>0</v>
      </c>
      <c r="Q136" s="4">
        <v>0.3</v>
      </c>
      <c r="R136" s="4">
        <v>0</v>
      </c>
      <c r="S136" s="4">
        <v>0</v>
      </c>
      <c r="T136" s="4">
        <v>0</v>
      </c>
      <c r="U136" s="3" t="s">
        <v>4079</v>
      </c>
      <c r="V136" s="3" t="s">
        <v>4079</v>
      </c>
    </row>
    <row r="137" spans="1:22" x14ac:dyDescent="0.2">
      <c r="A137" s="14" t="s">
        <v>4534</v>
      </c>
      <c r="B137" s="3" t="s">
        <v>4078</v>
      </c>
      <c r="C137" s="3" t="s">
        <v>4078</v>
      </c>
      <c r="D137" s="5" t="s">
        <v>1108</v>
      </c>
      <c r="E137" s="3" t="s">
        <v>2</v>
      </c>
      <c r="F137" s="3" t="s">
        <v>3</v>
      </c>
      <c r="G137" s="3" t="s">
        <v>6174</v>
      </c>
      <c r="H137" s="3" t="s">
        <v>4079</v>
      </c>
      <c r="I137" s="3" t="s">
        <v>4079</v>
      </c>
      <c r="J137" s="3" t="s">
        <v>4080</v>
      </c>
      <c r="K137" s="3" t="s">
        <v>4080</v>
      </c>
      <c r="L137" s="3" t="s">
        <v>2697</v>
      </c>
      <c r="M137" s="3" t="s">
        <v>4079</v>
      </c>
      <c r="N137" s="3" t="s">
        <v>4081</v>
      </c>
      <c r="O137" s="4">
        <v>1</v>
      </c>
      <c r="P137" s="4">
        <v>0</v>
      </c>
      <c r="Q137" s="4">
        <v>0.2</v>
      </c>
      <c r="R137" s="4">
        <v>0</v>
      </c>
      <c r="S137" s="4">
        <v>0</v>
      </c>
      <c r="T137" s="4">
        <v>0</v>
      </c>
      <c r="U137" s="3" t="s">
        <v>4079</v>
      </c>
      <c r="V137" s="3" t="s">
        <v>4079</v>
      </c>
    </row>
    <row r="138" spans="1:22" x14ac:dyDescent="0.2">
      <c r="A138" s="14" t="s">
        <v>4534</v>
      </c>
      <c r="B138" s="3" t="s">
        <v>4078</v>
      </c>
      <c r="C138" s="3" t="s">
        <v>4078</v>
      </c>
      <c r="D138" s="5" t="s">
        <v>1109</v>
      </c>
      <c r="E138" s="3" t="s">
        <v>4</v>
      </c>
      <c r="F138" s="3" t="s">
        <v>1608</v>
      </c>
      <c r="G138" s="3" t="s">
        <v>6159</v>
      </c>
      <c r="H138" s="3" t="s">
        <v>4079</v>
      </c>
      <c r="I138" s="3" t="s">
        <v>4079</v>
      </c>
      <c r="J138" s="3" t="s">
        <v>4080</v>
      </c>
      <c r="K138" s="3" t="s">
        <v>4080</v>
      </c>
      <c r="L138" s="3" t="s">
        <v>2698</v>
      </c>
      <c r="M138" s="3" t="s">
        <v>4079</v>
      </c>
      <c r="N138" s="3" t="s">
        <v>4081</v>
      </c>
      <c r="O138" s="4">
        <v>1</v>
      </c>
      <c r="P138" s="4">
        <v>0</v>
      </c>
      <c r="Q138" s="4">
        <v>0.3</v>
      </c>
      <c r="R138" s="4">
        <v>0</v>
      </c>
      <c r="S138" s="4">
        <v>0</v>
      </c>
      <c r="T138" s="4">
        <v>0</v>
      </c>
      <c r="U138" s="3" t="s">
        <v>4079</v>
      </c>
      <c r="V138" s="3" t="s">
        <v>4079</v>
      </c>
    </row>
    <row r="139" spans="1:22" x14ac:dyDescent="0.2">
      <c r="A139" s="14" t="s">
        <v>4534</v>
      </c>
      <c r="B139" s="3" t="s">
        <v>4078</v>
      </c>
      <c r="C139" s="3" t="s">
        <v>4078</v>
      </c>
      <c r="D139" s="5" t="s">
        <v>1110</v>
      </c>
      <c r="E139" s="3" t="s">
        <v>0</v>
      </c>
      <c r="F139" s="3" t="s">
        <v>1</v>
      </c>
      <c r="G139" s="3" t="s">
        <v>6154</v>
      </c>
      <c r="H139" s="3" t="s">
        <v>4079</v>
      </c>
      <c r="I139" s="3" t="s">
        <v>4079</v>
      </c>
      <c r="J139" s="3" t="s">
        <v>4080</v>
      </c>
      <c r="K139" s="3" t="s">
        <v>4080</v>
      </c>
      <c r="L139" s="3" t="s">
        <v>2699</v>
      </c>
      <c r="M139" s="3" t="s">
        <v>4079</v>
      </c>
      <c r="N139" s="3" t="s">
        <v>4081</v>
      </c>
      <c r="O139" s="4">
        <v>1</v>
      </c>
      <c r="P139" s="4">
        <v>0</v>
      </c>
      <c r="Q139" s="4">
        <v>0.2</v>
      </c>
      <c r="R139" s="4">
        <v>0</v>
      </c>
      <c r="S139" s="4">
        <v>0</v>
      </c>
      <c r="T139" s="4">
        <v>0</v>
      </c>
      <c r="U139" s="3" t="s">
        <v>4079</v>
      </c>
      <c r="V139" s="3" t="s">
        <v>4079</v>
      </c>
    </row>
    <row r="140" spans="1:22" x14ac:dyDescent="0.2">
      <c r="A140" s="14" t="s">
        <v>4534</v>
      </c>
      <c r="B140" s="3" t="s">
        <v>4078</v>
      </c>
      <c r="C140" s="3" t="s">
        <v>4078</v>
      </c>
      <c r="D140" s="5" t="s">
        <v>1111</v>
      </c>
      <c r="E140" s="3" t="s">
        <v>2</v>
      </c>
      <c r="F140" s="3" t="s">
        <v>3</v>
      </c>
      <c r="G140" s="3" t="s">
        <v>6174</v>
      </c>
      <c r="H140" s="3" t="s">
        <v>4079</v>
      </c>
      <c r="I140" s="3" t="s">
        <v>4079</v>
      </c>
      <c r="J140" s="3" t="s">
        <v>4080</v>
      </c>
      <c r="K140" s="3" t="s">
        <v>4080</v>
      </c>
      <c r="L140" s="3" t="s">
        <v>2700</v>
      </c>
      <c r="M140" s="3" t="s">
        <v>4079</v>
      </c>
      <c r="N140" s="3" t="s">
        <v>4081</v>
      </c>
      <c r="O140" s="4">
        <v>1</v>
      </c>
      <c r="P140" s="4">
        <v>0</v>
      </c>
      <c r="Q140" s="4">
        <v>0.2</v>
      </c>
      <c r="R140" s="4">
        <v>0</v>
      </c>
      <c r="S140" s="4">
        <v>0</v>
      </c>
      <c r="T140" s="4">
        <v>0</v>
      </c>
      <c r="U140" s="3" t="s">
        <v>4079</v>
      </c>
      <c r="V140" s="3" t="s">
        <v>4079</v>
      </c>
    </row>
    <row r="141" spans="1:22" x14ac:dyDescent="0.2">
      <c r="A141" s="14" t="s">
        <v>4534</v>
      </c>
      <c r="B141" s="3" t="s">
        <v>4078</v>
      </c>
      <c r="C141" s="3" t="s">
        <v>4078</v>
      </c>
      <c r="D141" s="5" t="s">
        <v>1112</v>
      </c>
      <c r="E141" s="3" t="s">
        <v>4</v>
      </c>
      <c r="F141" s="3" t="s">
        <v>1608</v>
      </c>
      <c r="G141" s="3" t="s">
        <v>6159</v>
      </c>
      <c r="H141" s="3" t="s">
        <v>4079</v>
      </c>
      <c r="I141" s="3" t="s">
        <v>4079</v>
      </c>
      <c r="J141" s="3" t="s">
        <v>4080</v>
      </c>
      <c r="K141" s="3" t="s">
        <v>4080</v>
      </c>
      <c r="L141" s="3" t="s">
        <v>2701</v>
      </c>
      <c r="M141" s="3" t="s">
        <v>4079</v>
      </c>
      <c r="N141" s="3" t="s">
        <v>4081</v>
      </c>
      <c r="O141" s="4">
        <v>1</v>
      </c>
      <c r="P141" s="4">
        <v>0</v>
      </c>
      <c r="Q141" s="4">
        <v>0.3</v>
      </c>
      <c r="R141" s="4">
        <v>0</v>
      </c>
      <c r="S141" s="4">
        <v>0</v>
      </c>
      <c r="T141" s="4">
        <v>0</v>
      </c>
      <c r="U141" s="3" t="s">
        <v>4079</v>
      </c>
      <c r="V141" s="3" t="s">
        <v>4079</v>
      </c>
    </row>
    <row r="142" spans="1:22" x14ac:dyDescent="0.2">
      <c r="A142" s="14" t="s">
        <v>4534</v>
      </c>
      <c r="B142" s="3" t="s">
        <v>4078</v>
      </c>
      <c r="C142" s="3" t="s">
        <v>4078</v>
      </c>
      <c r="D142" s="5" t="s">
        <v>1113</v>
      </c>
      <c r="E142" s="3" t="s">
        <v>1609</v>
      </c>
      <c r="F142" s="3" t="s">
        <v>1610</v>
      </c>
      <c r="G142" s="3" t="s">
        <v>6176</v>
      </c>
      <c r="H142" s="3" t="s">
        <v>4079</v>
      </c>
      <c r="I142" s="3" t="s">
        <v>4079</v>
      </c>
      <c r="J142" s="3" t="s">
        <v>4080</v>
      </c>
      <c r="K142" s="3" t="s">
        <v>4080</v>
      </c>
      <c r="L142" s="3" t="s">
        <v>2702</v>
      </c>
      <c r="M142" s="3" t="s">
        <v>4079</v>
      </c>
      <c r="N142" s="3" t="s">
        <v>4081</v>
      </c>
      <c r="O142" s="4">
        <v>1</v>
      </c>
      <c r="P142" s="4">
        <v>0</v>
      </c>
      <c r="Q142" s="4">
        <v>0.2</v>
      </c>
      <c r="R142" s="4">
        <v>0</v>
      </c>
      <c r="S142" s="4">
        <v>0</v>
      </c>
      <c r="T142" s="4">
        <v>0</v>
      </c>
      <c r="U142" s="3" t="s">
        <v>4079</v>
      </c>
      <c r="V142" s="3" t="s">
        <v>4079</v>
      </c>
    </row>
    <row r="143" spans="1:22" x14ac:dyDescent="0.2">
      <c r="A143" s="14" t="s">
        <v>4534</v>
      </c>
      <c r="B143" s="3" t="s">
        <v>4078</v>
      </c>
      <c r="C143" s="3" t="s">
        <v>4078</v>
      </c>
      <c r="D143" s="5" t="s">
        <v>1114</v>
      </c>
      <c r="E143" s="3" t="s">
        <v>1611</v>
      </c>
      <c r="F143" s="3" t="s">
        <v>1612</v>
      </c>
      <c r="G143" s="3" t="s">
        <v>6177</v>
      </c>
      <c r="H143" s="3" t="s">
        <v>4079</v>
      </c>
      <c r="I143" s="3" t="s">
        <v>4079</v>
      </c>
      <c r="J143" s="3" t="s">
        <v>4080</v>
      </c>
      <c r="K143" s="3" t="s">
        <v>4080</v>
      </c>
      <c r="L143" s="3" t="s">
        <v>2703</v>
      </c>
      <c r="M143" s="3" t="s">
        <v>4079</v>
      </c>
      <c r="N143" s="3" t="s">
        <v>4081</v>
      </c>
      <c r="O143" s="4">
        <v>1</v>
      </c>
      <c r="P143" s="4">
        <v>0</v>
      </c>
      <c r="Q143" s="4">
        <v>0.2</v>
      </c>
      <c r="R143" s="4">
        <v>0</v>
      </c>
      <c r="S143" s="4">
        <v>0</v>
      </c>
      <c r="T143" s="4">
        <v>0</v>
      </c>
      <c r="U143" s="3" t="s">
        <v>4079</v>
      </c>
      <c r="V143" s="3" t="s">
        <v>4079</v>
      </c>
    </row>
    <row r="144" spans="1:22" x14ac:dyDescent="0.2">
      <c r="A144" s="14" t="s">
        <v>4534</v>
      </c>
      <c r="B144" s="3" t="s">
        <v>4078</v>
      </c>
      <c r="C144" s="3" t="s">
        <v>4078</v>
      </c>
      <c r="D144" s="5" t="s">
        <v>1115</v>
      </c>
      <c r="E144" s="3" t="s">
        <v>1613</v>
      </c>
      <c r="F144" s="3" t="s">
        <v>1614</v>
      </c>
      <c r="G144" s="3" t="s">
        <v>6178</v>
      </c>
      <c r="H144" s="3" t="s">
        <v>4079</v>
      </c>
      <c r="I144" s="3" t="s">
        <v>4079</v>
      </c>
      <c r="J144" s="3" t="s">
        <v>4080</v>
      </c>
      <c r="K144" s="3" t="s">
        <v>4080</v>
      </c>
      <c r="L144" s="3" t="s">
        <v>3707</v>
      </c>
      <c r="M144" s="3" t="s">
        <v>4079</v>
      </c>
      <c r="N144" s="3" t="s">
        <v>4081</v>
      </c>
      <c r="O144" s="4">
        <v>1</v>
      </c>
      <c r="P144" s="4">
        <v>0</v>
      </c>
      <c r="Q144" s="4">
        <v>0.2</v>
      </c>
      <c r="R144" s="4">
        <v>0</v>
      </c>
      <c r="S144" s="4">
        <v>0</v>
      </c>
      <c r="T144" s="4">
        <v>0</v>
      </c>
      <c r="U144" s="3" t="s">
        <v>4079</v>
      </c>
      <c r="V144" s="3" t="s">
        <v>4079</v>
      </c>
    </row>
    <row r="145" spans="1:22" x14ac:dyDescent="0.2">
      <c r="A145" s="14" t="s">
        <v>4534</v>
      </c>
      <c r="B145" s="3" t="s">
        <v>4078</v>
      </c>
      <c r="C145" s="3" t="s">
        <v>4078</v>
      </c>
      <c r="D145" s="5" t="s">
        <v>1116</v>
      </c>
      <c r="E145" s="3" t="s">
        <v>1615</v>
      </c>
      <c r="F145" s="3" t="s">
        <v>1616</v>
      </c>
      <c r="G145" s="3" t="s">
        <v>6218</v>
      </c>
      <c r="H145" s="3" t="s">
        <v>4079</v>
      </c>
      <c r="I145" s="3" t="s">
        <v>4079</v>
      </c>
      <c r="J145" s="3" t="s">
        <v>4080</v>
      </c>
      <c r="K145" s="3" t="s">
        <v>4080</v>
      </c>
      <c r="L145" s="3" t="s">
        <v>3708</v>
      </c>
      <c r="M145" s="3" t="s">
        <v>4079</v>
      </c>
      <c r="N145" s="3" t="s">
        <v>4081</v>
      </c>
      <c r="O145" s="4">
        <v>1</v>
      </c>
      <c r="P145" s="4">
        <v>0</v>
      </c>
      <c r="Q145" s="4">
        <v>0.3</v>
      </c>
      <c r="R145" s="4">
        <v>0</v>
      </c>
      <c r="S145" s="4">
        <v>0</v>
      </c>
      <c r="T145" s="4">
        <v>0</v>
      </c>
      <c r="U145" s="3" t="s">
        <v>4079</v>
      </c>
      <c r="V145" s="3" t="s">
        <v>4079</v>
      </c>
    </row>
    <row r="146" spans="1:22" x14ac:dyDescent="0.2">
      <c r="A146" s="14" t="s">
        <v>4534</v>
      </c>
      <c r="B146" s="3" t="s">
        <v>4078</v>
      </c>
      <c r="C146" s="3" t="s">
        <v>4078</v>
      </c>
      <c r="D146" s="5" t="s">
        <v>1117</v>
      </c>
      <c r="E146" s="3" t="s">
        <v>1617</v>
      </c>
      <c r="F146" s="3" t="s">
        <v>1618</v>
      </c>
      <c r="G146" s="3" t="s">
        <v>6170</v>
      </c>
      <c r="H146" s="3" t="s">
        <v>4079</v>
      </c>
      <c r="I146" s="3" t="s">
        <v>4079</v>
      </c>
      <c r="J146" s="3" t="s">
        <v>4080</v>
      </c>
      <c r="K146" s="3" t="s">
        <v>4080</v>
      </c>
      <c r="L146" s="3" t="s">
        <v>3709</v>
      </c>
      <c r="M146" s="3" t="s">
        <v>4079</v>
      </c>
      <c r="N146" s="3" t="s">
        <v>4081</v>
      </c>
      <c r="O146" s="4">
        <v>1</v>
      </c>
      <c r="P146" s="4">
        <v>0</v>
      </c>
      <c r="Q146" s="4">
        <v>0.2</v>
      </c>
      <c r="R146" s="4">
        <v>0</v>
      </c>
      <c r="S146" s="4">
        <v>0</v>
      </c>
      <c r="T146" s="4">
        <v>0</v>
      </c>
      <c r="U146" s="3" t="s">
        <v>4079</v>
      </c>
      <c r="V146" s="3" t="s">
        <v>4079</v>
      </c>
    </row>
    <row r="147" spans="1:22" x14ac:dyDescent="0.2">
      <c r="A147" s="14" t="s">
        <v>4534</v>
      </c>
      <c r="B147" s="3" t="s">
        <v>4078</v>
      </c>
      <c r="C147" s="3" t="s">
        <v>4078</v>
      </c>
      <c r="D147" s="5" t="s">
        <v>1118</v>
      </c>
      <c r="E147" s="3" t="s">
        <v>1619</v>
      </c>
      <c r="F147" s="3" t="s">
        <v>1620</v>
      </c>
      <c r="G147" s="3" t="s">
        <v>6179</v>
      </c>
      <c r="H147" s="3" t="s">
        <v>4079</v>
      </c>
      <c r="I147" s="3" t="s">
        <v>4079</v>
      </c>
      <c r="J147" s="3" t="s">
        <v>4080</v>
      </c>
      <c r="K147" s="3" t="s">
        <v>4080</v>
      </c>
      <c r="L147" s="3" t="s">
        <v>3710</v>
      </c>
      <c r="M147" s="3" t="s">
        <v>4079</v>
      </c>
      <c r="N147" s="3" t="s">
        <v>4081</v>
      </c>
      <c r="O147" s="4">
        <v>1</v>
      </c>
      <c r="P147" s="4">
        <v>0</v>
      </c>
      <c r="Q147" s="4">
        <v>0.2</v>
      </c>
      <c r="R147" s="4">
        <v>0</v>
      </c>
      <c r="S147" s="4">
        <v>0</v>
      </c>
      <c r="T147" s="4">
        <v>0</v>
      </c>
      <c r="U147" s="3" t="s">
        <v>4079</v>
      </c>
      <c r="V147" s="3" t="s">
        <v>4079</v>
      </c>
    </row>
    <row r="148" spans="1:22" x14ac:dyDescent="0.2">
      <c r="A148" s="14" t="s">
        <v>4534</v>
      </c>
      <c r="B148" s="3" t="s">
        <v>4078</v>
      </c>
      <c r="C148" s="3" t="s">
        <v>4078</v>
      </c>
      <c r="D148" s="5" t="s">
        <v>1119</v>
      </c>
      <c r="E148" s="3" t="s">
        <v>1621</v>
      </c>
      <c r="F148" s="3" t="s">
        <v>1622</v>
      </c>
      <c r="G148" s="3" t="s">
        <v>6180</v>
      </c>
      <c r="H148" s="3" t="s">
        <v>4079</v>
      </c>
      <c r="I148" s="3" t="s">
        <v>4079</v>
      </c>
      <c r="J148" s="3" t="s">
        <v>4080</v>
      </c>
      <c r="K148" s="3" t="s">
        <v>4080</v>
      </c>
      <c r="L148" s="3" t="s">
        <v>2009</v>
      </c>
      <c r="M148" s="3" t="s">
        <v>4079</v>
      </c>
      <c r="N148" s="3" t="s">
        <v>4081</v>
      </c>
      <c r="O148" s="4">
        <v>1</v>
      </c>
      <c r="P148" s="4">
        <v>0</v>
      </c>
      <c r="Q148" s="4">
        <v>0.2</v>
      </c>
      <c r="R148" s="4">
        <v>0</v>
      </c>
      <c r="S148" s="4">
        <v>0</v>
      </c>
      <c r="T148" s="4">
        <v>0</v>
      </c>
      <c r="U148" s="3" t="s">
        <v>4079</v>
      </c>
      <c r="V148" s="3" t="s">
        <v>4079</v>
      </c>
    </row>
    <row r="149" spans="1:22" x14ac:dyDescent="0.2">
      <c r="A149" s="14" t="s">
        <v>4534</v>
      </c>
      <c r="B149" s="3" t="s">
        <v>4078</v>
      </c>
      <c r="C149" s="3" t="s">
        <v>4078</v>
      </c>
      <c r="D149" s="5" t="s">
        <v>1120</v>
      </c>
      <c r="E149" s="3" t="s">
        <v>1623</v>
      </c>
      <c r="F149" s="3" t="s">
        <v>1624</v>
      </c>
      <c r="G149" s="3" t="s">
        <v>6219</v>
      </c>
      <c r="H149" s="3" t="s">
        <v>4079</v>
      </c>
      <c r="I149" s="3" t="s">
        <v>4079</v>
      </c>
      <c r="J149" s="3" t="s">
        <v>4080</v>
      </c>
      <c r="K149" s="3" t="s">
        <v>4080</v>
      </c>
      <c r="L149" s="3" t="s">
        <v>2010</v>
      </c>
      <c r="M149" s="3" t="s">
        <v>4079</v>
      </c>
      <c r="N149" s="3" t="s">
        <v>4081</v>
      </c>
      <c r="O149" s="4">
        <v>1</v>
      </c>
      <c r="P149" s="4">
        <v>0</v>
      </c>
      <c r="Q149" s="4">
        <v>0.3</v>
      </c>
      <c r="R149" s="4">
        <v>0</v>
      </c>
      <c r="S149" s="4">
        <v>0</v>
      </c>
      <c r="T149" s="4">
        <v>0</v>
      </c>
      <c r="U149" s="3" t="s">
        <v>4079</v>
      </c>
      <c r="V149" s="3" t="s">
        <v>4079</v>
      </c>
    </row>
    <row r="150" spans="1:22" x14ac:dyDescent="0.2">
      <c r="A150" s="14" t="s">
        <v>4534</v>
      </c>
      <c r="B150" s="3" t="s">
        <v>4078</v>
      </c>
      <c r="C150" s="3" t="s">
        <v>4078</v>
      </c>
      <c r="D150" s="5" t="s">
        <v>1121</v>
      </c>
      <c r="E150" s="3" t="s">
        <v>1625</v>
      </c>
      <c r="F150" s="3" t="s">
        <v>1626</v>
      </c>
      <c r="G150" s="3" t="s">
        <v>6171</v>
      </c>
      <c r="H150" s="3" t="s">
        <v>4079</v>
      </c>
      <c r="I150" s="3" t="s">
        <v>4079</v>
      </c>
      <c r="J150" s="3" t="s">
        <v>4080</v>
      </c>
      <c r="K150" s="3" t="s">
        <v>4080</v>
      </c>
      <c r="L150" s="3" t="s">
        <v>2011</v>
      </c>
      <c r="M150" s="3" t="s">
        <v>4079</v>
      </c>
      <c r="N150" s="3" t="s">
        <v>4081</v>
      </c>
      <c r="O150" s="4">
        <v>1</v>
      </c>
      <c r="P150" s="4">
        <v>0</v>
      </c>
      <c r="Q150" s="4">
        <v>0.2</v>
      </c>
      <c r="R150" s="4">
        <v>0</v>
      </c>
      <c r="S150" s="4">
        <v>0</v>
      </c>
      <c r="T150" s="4">
        <v>0</v>
      </c>
      <c r="U150" s="3" t="s">
        <v>4079</v>
      </c>
      <c r="V150" s="3" t="s">
        <v>4079</v>
      </c>
    </row>
    <row r="151" spans="1:22" x14ac:dyDescent="0.2">
      <c r="A151" s="14" t="s">
        <v>4534</v>
      </c>
      <c r="B151" s="3" t="s">
        <v>4078</v>
      </c>
      <c r="C151" s="3" t="s">
        <v>4078</v>
      </c>
      <c r="D151" s="5" t="s">
        <v>1122</v>
      </c>
      <c r="E151" s="3" t="s">
        <v>1627</v>
      </c>
      <c r="F151" s="3" t="s">
        <v>1628</v>
      </c>
      <c r="G151" s="3" t="s">
        <v>6160</v>
      </c>
      <c r="H151" s="3" t="s">
        <v>4079</v>
      </c>
      <c r="I151" s="3" t="s">
        <v>4079</v>
      </c>
      <c r="J151" s="3" t="s">
        <v>4080</v>
      </c>
      <c r="K151" s="3" t="s">
        <v>4080</v>
      </c>
      <c r="L151" s="3" t="s">
        <v>2012</v>
      </c>
      <c r="M151" s="3" t="s">
        <v>4079</v>
      </c>
      <c r="N151" s="3" t="s">
        <v>4081</v>
      </c>
      <c r="O151" s="4">
        <v>1</v>
      </c>
      <c r="P151" s="4">
        <v>0</v>
      </c>
      <c r="Q151" s="4">
        <v>0.2</v>
      </c>
      <c r="R151" s="4">
        <v>0</v>
      </c>
      <c r="S151" s="4">
        <v>0</v>
      </c>
      <c r="T151" s="4">
        <v>0</v>
      </c>
      <c r="U151" s="3" t="s">
        <v>4079</v>
      </c>
      <c r="V151" s="3" t="s">
        <v>4079</v>
      </c>
    </row>
    <row r="152" spans="1:22" x14ac:dyDescent="0.2">
      <c r="A152" s="14" t="s">
        <v>4534</v>
      </c>
      <c r="B152" s="3" t="s">
        <v>4078</v>
      </c>
      <c r="C152" s="3" t="s">
        <v>4078</v>
      </c>
      <c r="D152" s="5" t="s">
        <v>1123</v>
      </c>
      <c r="E152" s="3" t="s">
        <v>1629</v>
      </c>
      <c r="F152" s="3" t="s">
        <v>1630</v>
      </c>
      <c r="G152" s="3" t="s">
        <v>6181</v>
      </c>
      <c r="H152" s="3" t="s">
        <v>4079</v>
      </c>
      <c r="I152" s="3" t="s">
        <v>4079</v>
      </c>
      <c r="J152" s="3" t="s">
        <v>4080</v>
      </c>
      <c r="K152" s="3" t="s">
        <v>4080</v>
      </c>
      <c r="L152" s="3" t="s">
        <v>2013</v>
      </c>
      <c r="M152" s="3" t="s">
        <v>4079</v>
      </c>
      <c r="N152" s="3" t="s">
        <v>4081</v>
      </c>
      <c r="O152" s="4">
        <v>1</v>
      </c>
      <c r="P152" s="4">
        <v>0</v>
      </c>
      <c r="Q152" s="4">
        <v>0.2</v>
      </c>
      <c r="R152" s="4">
        <v>0</v>
      </c>
      <c r="S152" s="4">
        <v>0</v>
      </c>
      <c r="T152" s="4">
        <v>0</v>
      </c>
      <c r="U152" s="3" t="s">
        <v>4079</v>
      </c>
      <c r="V152" s="3" t="s">
        <v>4079</v>
      </c>
    </row>
    <row r="153" spans="1:22" x14ac:dyDescent="0.2">
      <c r="A153" s="14" t="s">
        <v>4534</v>
      </c>
      <c r="B153" s="3" t="s">
        <v>4078</v>
      </c>
      <c r="C153" s="3" t="s">
        <v>4078</v>
      </c>
      <c r="D153" s="5" t="s">
        <v>1124</v>
      </c>
      <c r="E153" s="3" t="s">
        <v>1631</v>
      </c>
      <c r="F153" s="3" t="s">
        <v>1632</v>
      </c>
      <c r="G153" s="3" t="s">
        <v>6220</v>
      </c>
      <c r="H153" s="3" t="s">
        <v>4079</v>
      </c>
      <c r="I153" s="3" t="s">
        <v>4079</v>
      </c>
      <c r="J153" s="3" t="s">
        <v>4080</v>
      </c>
      <c r="K153" s="3" t="s">
        <v>4080</v>
      </c>
      <c r="L153" s="3" t="s">
        <v>2014</v>
      </c>
      <c r="M153" s="3" t="s">
        <v>4079</v>
      </c>
      <c r="N153" s="3" t="s">
        <v>4081</v>
      </c>
      <c r="O153" s="4">
        <v>1</v>
      </c>
      <c r="P153" s="4">
        <v>0</v>
      </c>
      <c r="Q153" s="4">
        <v>0.3</v>
      </c>
      <c r="R153" s="4">
        <v>0</v>
      </c>
      <c r="S153" s="4">
        <v>0</v>
      </c>
      <c r="T153" s="4">
        <v>0</v>
      </c>
      <c r="U153" s="3" t="s">
        <v>4079</v>
      </c>
      <c r="V153" s="3" t="s">
        <v>4079</v>
      </c>
    </row>
    <row r="154" spans="1:22" x14ac:dyDescent="0.2">
      <c r="A154" s="14" t="s">
        <v>4534</v>
      </c>
      <c r="B154" s="3" t="s">
        <v>4078</v>
      </c>
      <c r="C154" s="3" t="s">
        <v>4078</v>
      </c>
      <c r="D154" s="5" t="s">
        <v>1125</v>
      </c>
      <c r="E154" s="3" t="s">
        <v>1633</v>
      </c>
      <c r="F154" s="3" t="s">
        <v>1634</v>
      </c>
      <c r="G154" s="3" t="s">
        <v>6169</v>
      </c>
      <c r="H154" s="3" t="s">
        <v>4079</v>
      </c>
      <c r="I154" s="3" t="s">
        <v>4079</v>
      </c>
      <c r="J154" s="3" t="s">
        <v>4080</v>
      </c>
      <c r="K154" s="3" t="s">
        <v>4080</v>
      </c>
      <c r="L154" s="3" t="s">
        <v>2015</v>
      </c>
      <c r="M154" s="3" t="s">
        <v>4079</v>
      </c>
      <c r="N154" s="3" t="s">
        <v>4081</v>
      </c>
      <c r="O154" s="4">
        <v>1</v>
      </c>
      <c r="P154" s="4">
        <v>0</v>
      </c>
      <c r="Q154" s="4">
        <v>0.2</v>
      </c>
      <c r="R154" s="4">
        <v>0</v>
      </c>
      <c r="S154" s="4">
        <v>0</v>
      </c>
      <c r="T154" s="4">
        <v>0</v>
      </c>
      <c r="U154" s="3" t="s">
        <v>4079</v>
      </c>
      <c r="V154" s="3" t="s">
        <v>4079</v>
      </c>
    </row>
    <row r="155" spans="1:22" x14ac:dyDescent="0.2">
      <c r="A155" s="14" t="s">
        <v>4534</v>
      </c>
      <c r="B155" s="3" t="s">
        <v>4078</v>
      </c>
      <c r="C155" s="3" t="s">
        <v>4078</v>
      </c>
      <c r="D155" s="5" t="s">
        <v>1126</v>
      </c>
      <c r="E155" s="3" t="s">
        <v>1635</v>
      </c>
      <c r="F155" s="3" t="s">
        <v>1636</v>
      </c>
      <c r="G155" s="3" t="s">
        <v>6182</v>
      </c>
      <c r="H155" s="3" t="s">
        <v>4079</v>
      </c>
      <c r="I155" s="3" t="s">
        <v>4079</v>
      </c>
      <c r="J155" s="3" t="s">
        <v>4080</v>
      </c>
      <c r="K155" s="3" t="s">
        <v>4080</v>
      </c>
      <c r="L155" s="3" t="s">
        <v>2016</v>
      </c>
      <c r="M155" s="3" t="s">
        <v>4079</v>
      </c>
      <c r="N155" s="3" t="s">
        <v>4081</v>
      </c>
      <c r="O155" s="4">
        <v>1</v>
      </c>
      <c r="P155" s="4">
        <v>0</v>
      </c>
      <c r="Q155" s="4">
        <v>0.2</v>
      </c>
      <c r="R155" s="4">
        <v>0</v>
      </c>
      <c r="S155" s="4">
        <v>0</v>
      </c>
      <c r="T155" s="4">
        <v>0</v>
      </c>
      <c r="U155" s="3" t="s">
        <v>4079</v>
      </c>
      <c r="V155" s="3" t="s">
        <v>4079</v>
      </c>
    </row>
    <row r="156" spans="1:22" x14ac:dyDescent="0.2">
      <c r="A156" s="14" t="s">
        <v>4534</v>
      </c>
      <c r="B156" s="3" t="s">
        <v>4078</v>
      </c>
      <c r="C156" s="3" t="s">
        <v>4078</v>
      </c>
      <c r="D156" s="5" t="s">
        <v>1127</v>
      </c>
      <c r="E156" s="3" t="s">
        <v>1637</v>
      </c>
      <c r="F156" s="3" t="s">
        <v>1638</v>
      </c>
      <c r="G156" s="3" t="s">
        <v>6183</v>
      </c>
      <c r="H156" s="3" t="s">
        <v>4079</v>
      </c>
      <c r="I156" s="3" t="s">
        <v>4079</v>
      </c>
      <c r="J156" s="3" t="s">
        <v>4080</v>
      </c>
      <c r="K156" s="3" t="s">
        <v>4080</v>
      </c>
      <c r="L156" s="3" t="s">
        <v>2017</v>
      </c>
      <c r="M156" s="3" t="s">
        <v>4079</v>
      </c>
      <c r="N156" s="3" t="s">
        <v>4081</v>
      </c>
      <c r="O156" s="4">
        <v>1</v>
      </c>
      <c r="P156" s="4">
        <v>0</v>
      </c>
      <c r="Q156" s="4">
        <v>0.2</v>
      </c>
      <c r="R156" s="4">
        <v>0</v>
      </c>
      <c r="S156" s="4">
        <v>0</v>
      </c>
      <c r="T156" s="4">
        <v>0</v>
      </c>
      <c r="U156" s="3" t="s">
        <v>4079</v>
      </c>
      <c r="V156" s="3" t="s">
        <v>4079</v>
      </c>
    </row>
    <row r="157" spans="1:22" x14ac:dyDescent="0.2">
      <c r="A157" s="14" t="s">
        <v>4534</v>
      </c>
      <c r="B157" s="3" t="s">
        <v>4078</v>
      </c>
      <c r="C157" s="3" t="s">
        <v>4078</v>
      </c>
      <c r="D157" s="5" t="s">
        <v>1128</v>
      </c>
      <c r="E157" s="3" t="s">
        <v>1639</v>
      </c>
      <c r="F157" s="3" t="s">
        <v>1640</v>
      </c>
      <c r="G157" s="3" t="s">
        <v>6221</v>
      </c>
      <c r="H157" s="3" t="s">
        <v>4079</v>
      </c>
      <c r="I157" s="3" t="s">
        <v>4079</v>
      </c>
      <c r="J157" s="3" t="s">
        <v>4080</v>
      </c>
      <c r="K157" s="3" t="s">
        <v>4080</v>
      </c>
      <c r="L157" s="3" t="s">
        <v>2018</v>
      </c>
      <c r="M157" s="3" t="s">
        <v>4079</v>
      </c>
      <c r="N157" s="3" t="s">
        <v>4081</v>
      </c>
      <c r="O157" s="4">
        <v>1</v>
      </c>
      <c r="P157" s="4">
        <v>0</v>
      </c>
      <c r="Q157" s="4">
        <v>0.3</v>
      </c>
      <c r="R157" s="4">
        <v>0</v>
      </c>
      <c r="S157" s="4">
        <v>0</v>
      </c>
      <c r="T157" s="4">
        <v>0</v>
      </c>
      <c r="U157" s="3" t="s">
        <v>4079</v>
      </c>
      <c r="V157" s="3" t="s">
        <v>4079</v>
      </c>
    </row>
    <row r="158" spans="1:22" x14ac:dyDescent="0.2">
      <c r="A158" s="14" t="s">
        <v>4534</v>
      </c>
      <c r="B158" s="3" t="s">
        <v>4078</v>
      </c>
      <c r="C158" s="3" t="s">
        <v>4078</v>
      </c>
      <c r="D158" s="5" t="s">
        <v>1129</v>
      </c>
      <c r="E158" s="3" t="s">
        <v>1641</v>
      </c>
      <c r="F158" s="3" t="s">
        <v>1642</v>
      </c>
      <c r="G158" s="3" t="s">
        <v>6155</v>
      </c>
      <c r="H158" s="3" t="s">
        <v>4079</v>
      </c>
      <c r="I158" s="3" t="s">
        <v>4079</v>
      </c>
      <c r="J158" s="3" t="s">
        <v>4080</v>
      </c>
      <c r="K158" s="3" t="s">
        <v>4080</v>
      </c>
      <c r="L158" s="3" t="s">
        <v>2019</v>
      </c>
      <c r="M158" s="3" t="s">
        <v>4079</v>
      </c>
      <c r="N158" s="3" t="s">
        <v>4081</v>
      </c>
      <c r="O158" s="4">
        <v>1</v>
      </c>
      <c r="P158" s="4">
        <v>0</v>
      </c>
      <c r="Q158" s="4">
        <v>0.2</v>
      </c>
      <c r="R158" s="4">
        <v>0</v>
      </c>
      <c r="S158" s="4">
        <v>0</v>
      </c>
      <c r="T158" s="4">
        <v>0</v>
      </c>
      <c r="U158" s="3" t="s">
        <v>4079</v>
      </c>
      <c r="V158" s="3" t="s">
        <v>4079</v>
      </c>
    </row>
    <row r="159" spans="1:22" x14ac:dyDescent="0.2">
      <c r="A159" s="14" t="s">
        <v>4534</v>
      </c>
      <c r="B159" s="3" t="s">
        <v>4078</v>
      </c>
      <c r="C159" s="3" t="s">
        <v>4078</v>
      </c>
      <c r="D159" s="5" t="s">
        <v>1130</v>
      </c>
      <c r="E159" s="3" t="s">
        <v>1643</v>
      </c>
      <c r="F159" s="3" t="s">
        <v>1644</v>
      </c>
      <c r="G159" s="3" t="s">
        <v>6175</v>
      </c>
      <c r="H159" s="3" t="s">
        <v>4079</v>
      </c>
      <c r="I159" s="3" t="s">
        <v>4079</v>
      </c>
      <c r="J159" s="3" t="s">
        <v>4080</v>
      </c>
      <c r="K159" s="3" t="s">
        <v>4080</v>
      </c>
      <c r="L159" s="3" t="s">
        <v>2097</v>
      </c>
      <c r="M159" s="3" t="s">
        <v>4079</v>
      </c>
      <c r="N159" s="3" t="s">
        <v>4081</v>
      </c>
      <c r="O159" s="4">
        <v>1</v>
      </c>
      <c r="P159" s="4">
        <v>0</v>
      </c>
      <c r="Q159" s="4">
        <v>0.2</v>
      </c>
      <c r="R159" s="4">
        <v>0</v>
      </c>
      <c r="S159" s="4">
        <v>0</v>
      </c>
      <c r="T159" s="4">
        <v>0</v>
      </c>
      <c r="U159" s="3" t="s">
        <v>4079</v>
      </c>
      <c r="V159" s="3" t="s">
        <v>4079</v>
      </c>
    </row>
    <row r="160" spans="1:22" x14ac:dyDescent="0.2">
      <c r="A160" s="14" t="s">
        <v>4534</v>
      </c>
      <c r="B160" s="3" t="s">
        <v>4078</v>
      </c>
      <c r="C160" s="3" t="s">
        <v>4078</v>
      </c>
      <c r="D160" s="5" t="s">
        <v>1131</v>
      </c>
      <c r="E160" s="3" t="s">
        <v>1645</v>
      </c>
      <c r="F160" s="3" t="s">
        <v>1646</v>
      </c>
      <c r="G160" s="3" t="s">
        <v>6184</v>
      </c>
      <c r="H160" s="3" t="s">
        <v>4079</v>
      </c>
      <c r="I160" s="3" t="s">
        <v>4079</v>
      </c>
      <c r="J160" s="3" t="s">
        <v>4080</v>
      </c>
      <c r="K160" s="3" t="s">
        <v>4080</v>
      </c>
      <c r="L160" s="3" t="s">
        <v>2098</v>
      </c>
      <c r="M160" s="3" t="s">
        <v>4079</v>
      </c>
      <c r="N160" s="3" t="s">
        <v>4081</v>
      </c>
      <c r="O160" s="4">
        <v>1</v>
      </c>
      <c r="P160" s="4">
        <v>0</v>
      </c>
      <c r="Q160" s="4">
        <v>0.2</v>
      </c>
      <c r="R160" s="4">
        <v>0</v>
      </c>
      <c r="S160" s="4">
        <v>0</v>
      </c>
      <c r="T160" s="4">
        <v>0</v>
      </c>
      <c r="U160" s="3" t="s">
        <v>4079</v>
      </c>
      <c r="V160" s="3" t="s">
        <v>4079</v>
      </c>
    </row>
    <row r="161" spans="1:22" x14ac:dyDescent="0.2">
      <c r="A161" s="14" t="s">
        <v>4534</v>
      </c>
      <c r="B161" s="3" t="s">
        <v>4078</v>
      </c>
      <c r="C161" s="3" t="s">
        <v>4078</v>
      </c>
      <c r="D161" s="5" t="s">
        <v>1132</v>
      </c>
      <c r="E161" s="3" t="s">
        <v>1647</v>
      </c>
      <c r="F161" s="3" t="s">
        <v>1648</v>
      </c>
      <c r="G161" s="3" t="s">
        <v>6172</v>
      </c>
      <c r="H161" s="3" t="s">
        <v>4079</v>
      </c>
      <c r="I161" s="3" t="s">
        <v>4079</v>
      </c>
      <c r="J161" s="3" t="s">
        <v>4080</v>
      </c>
      <c r="K161" s="3" t="s">
        <v>4080</v>
      </c>
      <c r="L161" s="3" t="s">
        <v>2093</v>
      </c>
      <c r="M161" s="3" t="s">
        <v>4079</v>
      </c>
      <c r="N161" s="3" t="s">
        <v>4081</v>
      </c>
      <c r="O161" s="4">
        <v>1</v>
      </c>
      <c r="P161" s="4">
        <v>0</v>
      </c>
      <c r="Q161" s="4">
        <v>0.2</v>
      </c>
      <c r="R161" s="4">
        <v>0</v>
      </c>
      <c r="S161" s="4">
        <v>0</v>
      </c>
      <c r="T161" s="4">
        <v>0</v>
      </c>
      <c r="U161" s="3" t="s">
        <v>4079</v>
      </c>
      <c r="V161" s="3" t="s">
        <v>4079</v>
      </c>
    </row>
    <row r="162" spans="1:22" x14ac:dyDescent="0.2">
      <c r="A162" s="14" t="s">
        <v>4534</v>
      </c>
      <c r="B162" s="3" t="s">
        <v>4078</v>
      </c>
      <c r="C162" s="3" t="s">
        <v>4078</v>
      </c>
      <c r="D162" s="5" t="s">
        <v>1133</v>
      </c>
      <c r="E162" s="3" t="s">
        <v>1649</v>
      </c>
      <c r="F162" s="3" t="s">
        <v>1650</v>
      </c>
      <c r="G162" s="3" t="s">
        <v>6185</v>
      </c>
      <c r="H162" s="3" t="s">
        <v>4079</v>
      </c>
      <c r="I162" s="3" t="s">
        <v>4079</v>
      </c>
      <c r="J162" s="3" t="s">
        <v>4080</v>
      </c>
      <c r="K162" s="3" t="s">
        <v>4080</v>
      </c>
      <c r="L162" s="3" t="s">
        <v>2094</v>
      </c>
      <c r="M162" s="3" t="s">
        <v>4079</v>
      </c>
      <c r="N162" s="3" t="s">
        <v>4081</v>
      </c>
      <c r="O162" s="4">
        <v>1</v>
      </c>
      <c r="P162" s="4">
        <v>0</v>
      </c>
      <c r="Q162" s="4">
        <v>0.2</v>
      </c>
      <c r="R162" s="4">
        <v>0</v>
      </c>
      <c r="S162" s="4">
        <v>0</v>
      </c>
      <c r="T162" s="4">
        <v>0</v>
      </c>
      <c r="U162" s="3" t="s">
        <v>4079</v>
      </c>
      <c r="V162" s="3" t="s">
        <v>4079</v>
      </c>
    </row>
    <row r="163" spans="1:22" x14ac:dyDescent="0.2">
      <c r="A163" s="14" t="s">
        <v>4534</v>
      </c>
      <c r="B163" s="3" t="s">
        <v>4078</v>
      </c>
      <c r="C163" s="3" t="s">
        <v>4078</v>
      </c>
      <c r="D163" s="5" t="s">
        <v>1134</v>
      </c>
      <c r="E163" s="3" t="s">
        <v>1651</v>
      </c>
      <c r="F163" s="3" t="s">
        <v>1652</v>
      </c>
      <c r="G163" s="3" t="s">
        <v>6186</v>
      </c>
      <c r="H163" s="3" t="s">
        <v>4079</v>
      </c>
      <c r="I163" s="3" t="s">
        <v>4079</v>
      </c>
      <c r="J163" s="3" t="s">
        <v>4080</v>
      </c>
      <c r="K163" s="3" t="s">
        <v>4080</v>
      </c>
      <c r="L163" s="3" t="s">
        <v>2095</v>
      </c>
      <c r="M163" s="3" t="s">
        <v>4079</v>
      </c>
      <c r="N163" s="3" t="s">
        <v>4081</v>
      </c>
      <c r="O163" s="4">
        <v>1</v>
      </c>
      <c r="P163" s="4">
        <v>0</v>
      </c>
      <c r="Q163" s="4">
        <v>0.2</v>
      </c>
      <c r="R163" s="4">
        <v>0</v>
      </c>
      <c r="S163" s="4">
        <v>0</v>
      </c>
      <c r="T163" s="4">
        <v>0</v>
      </c>
      <c r="U163" s="3" t="s">
        <v>4079</v>
      </c>
      <c r="V163" s="3" t="s">
        <v>4079</v>
      </c>
    </row>
    <row r="164" spans="1:22" x14ac:dyDescent="0.2">
      <c r="A164" s="14" t="s">
        <v>4534</v>
      </c>
      <c r="B164" s="3" t="s">
        <v>4078</v>
      </c>
      <c r="C164" s="3" t="s">
        <v>4078</v>
      </c>
      <c r="D164" s="5" t="s">
        <v>1135</v>
      </c>
      <c r="E164" s="3" t="s">
        <v>1653</v>
      </c>
      <c r="F164" s="3" t="s">
        <v>1654</v>
      </c>
      <c r="G164" s="3" t="s">
        <v>6222</v>
      </c>
      <c r="H164" s="3" t="s">
        <v>4079</v>
      </c>
      <c r="I164" s="3" t="s">
        <v>4079</v>
      </c>
      <c r="J164" s="3" t="s">
        <v>4080</v>
      </c>
      <c r="K164" s="3" t="s">
        <v>4080</v>
      </c>
      <c r="L164" s="3" t="s">
        <v>2096</v>
      </c>
      <c r="M164" s="3" t="s">
        <v>4079</v>
      </c>
      <c r="N164" s="3" t="s">
        <v>4081</v>
      </c>
      <c r="O164" s="4">
        <v>1</v>
      </c>
      <c r="P164" s="4">
        <v>0</v>
      </c>
      <c r="Q164" s="4">
        <v>0.3</v>
      </c>
      <c r="R164" s="4">
        <v>0</v>
      </c>
      <c r="S164" s="4">
        <v>0</v>
      </c>
      <c r="T164" s="4">
        <v>0</v>
      </c>
      <c r="U164" s="3" t="s">
        <v>4079</v>
      </c>
      <c r="V164" s="3" t="s">
        <v>4079</v>
      </c>
    </row>
    <row r="165" spans="1:22" x14ac:dyDescent="0.2">
      <c r="A165" s="14" t="s">
        <v>4534</v>
      </c>
      <c r="B165" s="3" t="s">
        <v>4078</v>
      </c>
      <c r="C165" s="3" t="s">
        <v>4078</v>
      </c>
      <c r="D165" s="5" t="s">
        <v>1136</v>
      </c>
      <c r="E165" s="3" t="s">
        <v>1655</v>
      </c>
      <c r="F165" s="3" t="s">
        <v>1656</v>
      </c>
      <c r="G165" s="3" t="s">
        <v>6187</v>
      </c>
      <c r="H165" s="3" t="s">
        <v>4079</v>
      </c>
      <c r="I165" s="3" t="s">
        <v>4079</v>
      </c>
      <c r="J165" s="3" t="s">
        <v>4080</v>
      </c>
      <c r="K165" s="3" t="s">
        <v>4080</v>
      </c>
      <c r="L165" s="3" t="s">
        <v>2074</v>
      </c>
      <c r="M165" s="3" t="s">
        <v>4079</v>
      </c>
      <c r="N165" s="3" t="s">
        <v>4081</v>
      </c>
      <c r="O165" s="4">
        <v>1</v>
      </c>
      <c r="P165" s="4">
        <v>0</v>
      </c>
      <c r="Q165" s="4">
        <v>0.2</v>
      </c>
      <c r="R165" s="4">
        <v>0</v>
      </c>
      <c r="S165" s="4">
        <v>0</v>
      </c>
      <c r="T165" s="4">
        <v>0</v>
      </c>
      <c r="U165" s="3" t="s">
        <v>4079</v>
      </c>
      <c r="V165" s="3" t="s">
        <v>4079</v>
      </c>
    </row>
    <row r="166" spans="1:22" x14ac:dyDescent="0.2">
      <c r="A166" s="14" t="s">
        <v>4534</v>
      </c>
      <c r="B166" s="3" t="s">
        <v>4078</v>
      </c>
      <c r="C166" s="3" t="s">
        <v>4078</v>
      </c>
      <c r="D166" s="5" t="s">
        <v>1137</v>
      </c>
      <c r="E166" s="3" t="s">
        <v>1649</v>
      </c>
      <c r="F166" s="3" t="s">
        <v>1650</v>
      </c>
      <c r="G166" s="3" t="s">
        <v>6185</v>
      </c>
      <c r="H166" s="3" t="s">
        <v>4079</v>
      </c>
      <c r="I166" s="3" t="s">
        <v>4079</v>
      </c>
      <c r="J166" s="3" t="s">
        <v>4080</v>
      </c>
      <c r="K166" s="3" t="s">
        <v>4080</v>
      </c>
      <c r="L166" s="3" t="s">
        <v>2075</v>
      </c>
      <c r="M166" s="3" t="s">
        <v>4079</v>
      </c>
      <c r="N166" s="3" t="s">
        <v>4081</v>
      </c>
      <c r="O166" s="4">
        <v>1</v>
      </c>
      <c r="P166" s="4">
        <v>0</v>
      </c>
      <c r="Q166" s="4">
        <v>0.2</v>
      </c>
      <c r="R166" s="4">
        <v>0</v>
      </c>
      <c r="S166" s="4">
        <v>0</v>
      </c>
      <c r="T166" s="4">
        <v>0</v>
      </c>
      <c r="U166" s="3" t="s">
        <v>4079</v>
      </c>
      <c r="V166" s="3" t="s">
        <v>4079</v>
      </c>
    </row>
    <row r="167" spans="1:22" x14ac:dyDescent="0.2">
      <c r="A167" s="14" t="s">
        <v>4534</v>
      </c>
      <c r="B167" s="3" t="s">
        <v>4078</v>
      </c>
      <c r="C167" s="3" t="s">
        <v>4078</v>
      </c>
      <c r="D167" s="5" t="s">
        <v>1138</v>
      </c>
      <c r="E167" s="3" t="s">
        <v>1651</v>
      </c>
      <c r="F167" s="3" t="s">
        <v>1652</v>
      </c>
      <c r="G167" s="3" t="s">
        <v>6186</v>
      </c>
      <c r="H167" s="3" t="s">
        <v>4079</v>
      </c>
      <c r="I167" s="3" t="s">
        <v>4079</v>
      </c>
      <c r="J167" s="3" t="s">
        <v>4080</v>
      </c>
      <c r="K167" s="3" t="s">
        <v>4080</v>
      </c>
      <c r="L167" s="3" t="s">
        <v>2076</v>
      </c>
      <c r="M167" s="3" t="s">
        <v>4079</v>
      </c>
      <c r="N167" s="3" t="s">
        <v>4081</v>
      </c>
      <c r="O167" s="4">
        <v>1</v>
      </c>
      <c r="P167" s="4">
        <v>0</v>
      </c>
      <c r="Q167" s="4">
        <v>0.2</v>
      </c>
      <c r="R167" s="4">
        <v>0</v>
      </c>
      <c r="S167" s="4">
        <v>0</v>
      </c>
      <c r="T167" s="4">
        <v>0</v>
      </c>
      <c r="U167" s="3" t="s">
        <v>4079</v>
      </c>
      <c r="V167" s="3" t="s">
        <v>4079</v>
      </c>
    </row>
    <row r="168" spans="1:22" x14ac:dyDescent="0.2">
      <c r="A168" s="14" t="s">
        <v>4534</v>
      </c>
      <c r="B168" s="3" t="s">
        <v>4078</v>
      </c>
      <c r="C168" s="3" t="s">
        <v>4078</v>
      </c>
      <c r="D168" s="5" t="s">
        <v>1139</v>
      </c>
      <c r="E168" s="3" t="s">
        <v>1653</v>
      </c>
      <c r="F168" s="3" t="s">
        <v>1654</v>
      </c>
      <c r="G168" s="3" t="s">
        <v>6222</v>
      </c>
      <c r="H168" s="3" t="s">
        <v>4079</v>
      </c>
      <c r="I168" s="3" t="s">
        <v>4079</v>
      </c>
      <c r="J168" s="3" t="s">
        <v>4080</v>
      </c>
      <c r="K168" s="3" t="s">
        <v>4080</v>
      </c>
      <c r="L168" s="3" t="s">
        <v>2077</v>
      </c>
      <c r="M168" s="3" t="s">
        <v>4079</v>
      </c>
      <c r="N168" s="3" t="s">
        <v>4081</v>
      </c>
      <c r="O168" s="4">
        <v>1</v>
      </c>
      <c r="P168" s="4">
        <v>0</v>
      </c>
      <c r="Q168" s="4">
        <v>0.3</v>
      </c>
      <c r="R168" s="4">
        <v>0</v>
      </c>
      <c r="S168" s="4">
        <v>0</v>
      </c>
      <c r="T168" s="4">
        <v>0</v>
      </c>
      <c r="U168" s="3" t="s">
        <v>4079</v>
      </c>
      <c r="V168" s="3" t="s">
        <v>4079</v>
      </c>
    </row>
    <row r="169" spans="1:22" x14ac:dyDescent="0.2">
      <c r="A169" s="14" t="s">
        <v>4534</v>
      </c>
      <c r="B169" s="3" t="s">
        <v>4078</v>
      </c>
      <c r="C169" s="3" t="s">
        <v>4078</v>
      </c>
      <c r="D169" s="5" t="s">
        <v>1140</v>
      </c>
      <c r="E169" s="3" t="s">
        <v>1657</v>
      </c>
      <c r="F169" s="3" t="s">
        <v>1658</v>
      </c>
      <c r="G169" s="3" t="s">
        <v>6168</v>
      </c>
      <c r="H169" s="3" t="s">
        <v>4079</v>
      </c>
      <c r="I169" s="3" t="s">
        <v>4079</v>
      </c>
      <c r="J169" s="3" t="s">
        <v>4080</v>
      </c>
      <c r="K169" s="3" t="s">
        <v>4080</v>
      </c>
      <c r="L169" s="3" t="s">
        <v>2078</v>
      </c>
      <c r="M169" s="3" t="s">
        <v>4079</v>
      </c>
      <c r="N169" s="3" t="s">
        <v>4081</v>
      </c>
      <c r="O169" s="4">
        <v>1</v>
      </c>
      <c r="P169" s="4">
        <v>0</v>
      </c>
      <c r="Q169" s="4">
        <v>0.2</v>
      </c>
      <c r="R169" s="4">
        <v>0</v>
      </c>
      <c r="S169" s="4">
        <v>0</v>
      </c>
      <c r="T169" s="4">
        <v>0</v>
      </c>
      <c r="U169" s="3" t="s">
        <v>4079</v>
      </c>
      <c r="V169" s="3" t="s">
        <v>4079</v>
      </c>
    </row>
    <row r="170" spans="1:22" x14ac:dyDescent="0.2">
      <c r="A170" s="14" t="s">
        <v>4534</v>
      </c>
      <c r="B170" s="3" t="s">
        <v>4078</v>
      </c>
      <c r="C170" s="3" t="s">
        <v>4078</v>
      </c>
      <c r="D170" s="5" t="s">
        <v>1141</v>
      </c>
      <c r="E170" s="3" t="s">
        <v>1659</v>
      </c>
      <c r="F170" s="3" t="s">
        <v>1660</v>
      </c>
      <c r="G170" s="3" t="s">
        <v>6188</v>
      </c>
      <c r="H170" s="3" t="s">
        <v>4079</v>
      </c>
      <c r="I170" s="3" t="s">
        <v>4079</v>
      </c>
      <c r="J170" s="3" t="s">
        <v>4080</v>
      </c>
      <c r="K170" s="3" t="s">
        <v>4080</v>
      </c>
      <c r="L170" s="3" t="s">
        <v>2079</v>
      </c>
      <c r="M170" s="3" t="s">
        <v>4079</v>
      </c>
      <c r="N170" s="3" t="s">
        <v>4081</v>
      </c>
      <c r="O170" s="4">
        <v>1</v>
      </c>
      <c r="P170" s="4">
        <v>0</v>
      </c>
      <c r="Q170" s="4">
        <v>0.2</v>
      </c>
      <c r="R170" s="4">
        <v>0</v>
      </c>
      <c r="S170" s="4">
        <v>0</v>
      </c>
      <c r="T170" s="4">
        <v>0</v>
      </c>
      <c r="U170" s="3" t="s">
        <v>4079</v>
      </c>
      <c r="V170" s="3" t="s">
        <v>4079</v>
      </c>
    </row>
    <row r="171" spans="1:22" x14ac:dyDescent="0.2">
      <c r="A171" s="14" t="s">
        <v>4534</v>
      </c>
      <c r="B171" s="3" t="s">
        <v>4078</v>
      </c>
      <c r="C171" s="3" t="s">
        <v>4078</v>
      </c>
      <c r="D171" s="5" t="s">
        <v>1142</v>
      </c>
      <c r="E171" s="3" t="s">
        <v>1661</v>
      </c>
      <c r="F171" s="3" t="s">
        <v>1662</v>
      </c>
      <c r="G171" s="3" t="s">
        <v>6189</v>
      </c>
      <c r="H171" s="3" t="s">
        <v>4079</v>
      </c>
      <c r="I171" s="3" t="s">
        <v>4079</v>
      </c>
      <c r="J171" s="3" t="s">
        <v>4080</v>
      </c>
      <c r="K171" s="3" t="s">
        <v>4080</v>
      </c>
      <c r="L171" s="3" t="s">
        <v>2080</v>
      </c>
      <c r="M171" s="3" t="s">
        <v>4079</v>
      </c>
      <c r="N171" s="3" t="s">
        <v>4081</v>
      </c>
      <c r="O171" s="4">
        <v>1</v>
      </c>
      <c r="P171" s="4">
        <v>0</v>
      </c>
      <c r="Q171" s="4">
        <v>0.2</v>
      </c>
      <c r="R171" s="4">
        <v>0</v>
      </c>
      <c r="S171" s="4">
        <v>0</v>
      </c>
      <c r="T171" s="4">
        <v>0</v>
      </c>
      <c r="U171" s="3" t="s">
        <v>4079</v>
      </c>
      <c r="V171" s="3" t="s">
        <v>4079</v>
      </c>
    </row>
    <row r="172" spans="1:22" x14ac:dyDescent="0.2">
      <c r="A172" s="14" t="s">
        <v>4534</v>
      </c>
      <c r="B172" s="3" t="s">
        <v>4078</v>
      </c>
      <c r="C172" s="3" t="s">
        <v>4078</v>
      </c>
      <c r="D172" s="5" t="s">
        <v>1143</v>
      </c>
      <c r="E172" s="3" t="s">
        <v>1663</v>
      </c>
      <c r="F172" s="3" t="s">
        <v>1664</v>
      </c>
      <c r="G172" s="3" t="s">
        <v>6223</v>
      </c>
      <c r="H172" s="3" t="s">
        <v>4079</v>
      </c>
      <c r="I172" s="3" t="s">
        <v>4079</v>
      </c>
      <c r="J172" s="3" t="s">
        <v>4080</v>
      </c>
      <c r="K172" s="3" t="s">
        <v>4080</v>
      </c>
      <c r="L172" s="3" t="s">
        <v>2081</v>
      </c>
      <c r="M172" s="3" t="s">
        <v>4079</v>
      </c>
      <c r="N172" s="3" t="s">
        <v>4081</v>
      </c>
      <c r="O172" s="4">
        <v>1</v>
      </c>
      <c r="P172" s="4">
        <v>0</v>
      </c>
      <c r="Q172" s="4">
        <v>0.3</v>
      </c>
      <c r="R172" s="4">
        <v>0</v>
      </c>
      <c r="S172" s="4">
        <v>0</v>
      </c>
      <c r="T172" s="4">
        <v>0</v>
      </c>
      <c r="U172" s="3" t="s">
        <v>4079</v>
      </c>
      <c r="V172" s="3" t="s">
        <v>4079</v>
      </c>
    </row>
    <row r="173" spans="1:22" x14ac:dyDescent="0.2">
      <c r="A173" s="14" t="s">
        <v>4534</v>
      </c>
      <c r="B173" s="3" t="s">
        <v>4078</v>
      </c>
      <c r="C173" s="3" t="s">
        <v>4078</v>
      </c>
      <c r="D173" s="5" t="s">
        <v>1144</v>
      </c>
      <c r="E173" s="3" t="s">
        <v>1633</v>
      </c>
      <c r="F173" s="3" t="s">
        <v>1634</v>
      </c>
      <c r="G173" s="3" t="s">
        <v>6169</v>
      </c>
      <c r="H173" s="3" t="s">
        <v>4079</v>
      </c>
      <c r="I173" s="3" t="s">
        <v>4079</v>
      </c>
      <c r="J173" s="3" t="s">
        <v>4080</v>
      </c>
      <c r="K173" s="3" t="s">
        <v>4080</v>
      </c>
      <c r="L173" s="3" t="s">
        <v>2082</v>
      </c>
      <c r="M173" s="3" t="s">
        <v>4079</v>
      </c>
      <c r="N173" s="3" t="s">
        <v>4081</v>
      </c>
      <c r="O173" s="4">
        <v>1</v>
      </c>
      <c r="P173" s="4">
        <v>0</v>
      </c>
      <c r="Q173" s="4">
        <v>0.2</v>
      </c>
      <c r="R173" s="4">
        <v>0</v>
      </c>
      <c r="S173" s="4">
        <v>0</v>
      </c>
      <c r="T173" s="4">
        <v>0</v>
      </c>
      <c r="U173" s="3" t="s">
        <v>4079</v>
      </c>
      <c r="V173" s="3" t="s">
        <v>4079</v>
      </c>
    </row>
    <row r="174" spans="1:22" x14ac:dyDescent="0.2">
      <c r="A174" s="14" t="s">
        <v>4534</v>
      </c>
      <c r="B174" s="3" t="s">
        <v>4078</v>
      </c>
      <c r="C174" s="3" t="s">
        <v>4078</v>
      </c>
      <c r="D174" s="5" t="s">
        <v>1145</v>
      </c>
      <c r="E174" s="3" t="s">
        <v>1635</v>
      </c>
      <c r="F174" s="3" t="s">
        <v>1636</v>
      </c>
      <c r="G174" s="3" t="s">
        <v>6182</v>
      </c>
      <c r="H174" s="3" t="s">
        <v>4079</v>
      </c>
      <c r="I174" s="3" t="s">
        <v>4079</v>
      </c>
      <c r="J174" s="3" t="s">
        <v>4080</v>
      </c>
      <c r="K174" s="3" t="s">
        <v>4080</v>
      </c>
      <c r="L174" s="3" t="s">
        <v>2106</v>
      </c>
      <c r="M174" s="3" t="s">
        <v>4079</v>
      </c>
      <c r="N174" s="3" t="s">
        <v>4081</v>
      </c>
      <c r="O174" s="4">
        <v>1</v>
      </c>
      <c r="P174" s="4">
        <v>0</v>
      </c>
      <c r="Q174" s="4">
        <v>0.2</v>
      </c>
      <c r="R174" s="4">
        <v>0</v>
      </c>
      <c r="S174" s="4">
        <v>0</v>
      </c>
      <c r="T174" s="4">
        <v>0</v>
      </c>
      <c r="U174" s="3" t="s">
        <v>4079</v>
      </c>
      <c r="V174" s="3" t="s">
        <v>4079</v>
      </c>
    </row>
    <row r="175" spans="1:22" x14ac:dyDescent="0.2">
      <c r="A175" s="14" t="s">
        <v>4534</v>
      </c>
      <c r="B175" s="3" t="s">
        <v>4078</v>
      </c>
      <c r="C175" s="3" t="s">
        <v>4078</v>
      </c>
      <c r="D175" s="5" t="s">
        <v>1146</v>
      </c>
      <c r="E175" s="3" t="s">
        <v>1637</v>
      </c>
      <c r="F175" s="3" t="s">
        <v>1638</v>
      </c>
      <c r="G175" s="3" t="s">
        <v>6183</v>
      </c>
      <c r="H175" s="3" t="s">
        <v>4079</v>
      </c>
      <c r="I175" s="3" t="s">
        <v>4079</v>
      </c>
      <c r="J175" s="3" t="s">
        <v>4080</v>
      </c>
      <c r="K175" s="3" t="s">
        <v>4080</v>
      </c>
      <c r="L175" s="3" t="s">
        <v>2107</v>
      </c>
      <c r="M175" s="3" t="s">
        <v>4079</v>
      </c>
      <c r="N175" s="3" t="s">
        <v>4081</v>
      </c>
      <c r="O175" s="4">
        <v>1</v>
      </c>
      <c r="P175" s="4">
        <v>0</v>
      </c>
      <c r="Q175" s="4">
        <v>0.2</v>
      </c>
      <c r="R175" s="4">
        <v>0</v>
      </c>
      <c r="S175" s="4">
        <v>0</v>
      </c>
      <c r="T175" s="4">
        <v>0</v>
      </c>
      <c r="U175" s="3" t="s">
        <v>4079</v>
      </c>
      <c r="V175" s="3" t="s">
        <v>4079</v>
      </c>
    </row>
    <row r="176" spans="1:22" x14ac:dyDescent="0.2">
      <c r="A176" s="14" t="s">
        <v>4534</v>
      </c>
      <c r="B176" s="3" t="s">
        <v>4078</v>
      </c>
      <c r="C176" s="3" t="s">
        <v>4078</v>
      </c>
      <c r="D176" s="5" t="s">
        <v>1147</v>
      </c>
      <c r="E176" s="3" t="s">
        <v>1639</v>
      </c>
      <c r="F176" s="3" t="s">
        <v>1640</v>
      </c>
      <c r="G176" s="3" t="s">
        <v>6221</v>
      </c>
      <c r="H176" s="3" t="s">
        <v>4079</v>
      </c>
      <c r="I176" s="3" t="s">
        <v>4079</v>
      </c>
      <c r="J176" s="3" t="s">
        <v>4080</v>
      </c>
      <c r="K176" s="3" t="s">
        <v>4080</v>
      </c>
      <c r="L176" s="3" t="s">
        <v>2108</v>
      </c>
      <c r="M176" s="3" t="s">
        <v>4079</v>
      </c>
      <c r="N176" s="3" t="s">
        <v>4081</v>
      </c>
      <c r="O176" s="4">
        <v>1</v>
      </c>
      <c r="P176" s="4">
        <v>0</v>
      </c>
      <c r="Q176" s="4">
        <v>0.3</v>
      </c>
      <c r="R176" s="4">
        <v>0</v>
      </c>
      <c r="S176" s="4">
        <v>0</v>
      </c>
      <c r="T176" s="4">
        <v>0</v>
      </c>
      <c r="U176" s="3" t="s">
        <v>4079</v>
      </c>
      <c r="V176" s="3" t="s">
        <v>4079</v>
      </c>
    </row>
    <row r="177" spans="1:22" x14ac:dyDescent="0.2">
      <c r="A177" s="14" t="s">
        <v>4534</v>
      </c>
      <c r="B177" s="3" t="s">
        <v>4078</v>
      </c>
      <c r="C177" s="3" t="s">
        <v>4078</v>
      </c>
      <c r="D177" s="5" t="s">
        <v>1148</v>
      </c>
      <c r="E177" s="3" t="s">
        <v>1617</v>
      </c>
      <c r="F177" s="3" t="s">
        <v>1618</v>
      </c>
      <c r="G177" s="3" t="s">
        <v>6170</v>
      </c>
      <c r="H177" s="3" t="s">
        <v>4079</v>
      </c>
      <c r="I177" s="3" t="s">
        <v>4079</v>
      </c>
      <c r="J177" s="3" t="s">
        <v>4080</v>
      </c>
      <c r="K177" s="3" t="s">
        <v>4080</v>
      </c>
      <c r="L177" s="3" t="s">
        <v>2109</v>
      </c>
      <c r="M177" s="3" t="s">
        <v>4079</v>
      </c>
      <c r="N177" s="3" t="s">
        <v>4081</v>
      </c>
      <c r="O177" s="4">
        <v>1</v>
      </c>
      <c r="P177" s="4">
        <v>0</v>
      </c>
      <c r="Q177" s="4">
        <v>0.2</v>
      </c>
      <c r="R177" s="4">
        <v>0</v>
      </c>
      <c r="S177" s="4">
        <v>0</v>
      </c>
      <c r="T177" s="4">
        <v>0</v>
      </c>
      <c r="U177" s="3" t="s">
        <v>4079</v>
      </c>
      <c r="V177" s="3" t="s">
        <v>4079</v>
      </c>
    </row>
    <row r="178" spans="1:22" x14ac:dyDescent="0.2">
      <c r="A178" s="14" t="s">
        <v>4534</v>
      </c>
      <c r="B178" s="3" t="s">
        <v>4078</v>
      </c>
      <c r="C178" s="3" t="s">
        <v>4078</v>
      </c>
      <c r="D178" s="5" t="s">
        <v>1149</v>
      </c>
      <c r="E178" s="3" t="s">
        <v>1619</v>
      </c>
      <c r="F178" s="3" t="s">
        <v>1620</v>
      </c>
      <c r="G178" s="3" t="s">
        <v>6179</v>
      </c>
      <c r="H178" s="3" t="s">
        <v>4079</v>
      </c>
      <c r="I178" s="3" t="s">
        <v>4079</v>
      </c>
      <c r="J178" s="3" t="s">
        <v>4080</v>
      </c>
      <c r="K178" s="3" t="s">
        <v>4080</v>
      </c>
      <c r="L178" s="3" t="s">
        <v>2110</v>
      </c>
      <c r="M178" s="3" t="s">
        <v>4079</v>
      </c>
      <c r="N178" s="3" t="s">
        <v>4081</v>
      </c>
      <c r="O178" s="4">
        <v>1</v>
      </c>
      <c r="P178" s="4">
        <v>0</v>
      </c>
      <c r="Q178" s="4">
        <v>0.2</v>
      </c>
      <c r="R178" s="4">
        <v>0</v>
      </c>
      <c r="S178" s="4">
        <v>0</v>
      </c>
      <c r="T178" s="4">
        <v>0</v>
      </c>
      <c r="U178" s="3" t="s">
        <v>4079</v>
      </c>
      <c r="V178" s="3" t="s">
        <v>4079</v>
      </c>
    </row>
    <row r="179" spans="1:22" x14ac:dyDescent="0.2">
      <c r="A179" s="14" t="s">
        <v>4534</v>
      </c>
      <c r="B179" s="3" t="s">
        <v>4078</v>
      </c>
      <c r="C179" s="3" t="s">
        <v>4078</v>
      </c>
      <c r="D179" s="5" t="s">
        <v>1150</v>
      </c>
      <c r="E179" s="3" t="s">
        <v>1621</v>
      </c>
      <c r="F179" s="3" t="s">
        <v>1622</v>
      </c>
      <c r="G179" s="3" t="s">
        <v>6180</v>
      </c>
      <c r="H179" s="3" t="s">
        <v>4079</v>
      </c>
      <c r="I179" s="3" t="s">
        <v>4079</v>
      </c>
      <c r="J179" s="3" t="s">
        <v>4080</v>
      </c>
      <c r="K179" s="3" t="s">
        <v>4080</v>
      </c>
      <c r="L179" s="3" t="s">
        <v>2111</v>
      </c>
      <c r="M179" s="3" t="s">
        <v>4079</v>
      </c>
      <c r="N179" s="3" t="s">
        <v>4081</v>
      </c>
      <c r="O179" s="4">
        <v>1</v>
      </c>
      <c r="P179" s="4">
        <v>0</v>
      </c>
      <c r="Q179" s="4">
        <v>0.2</v>
      </c>
      <c r="R179" s="4">
        <v>0</v>
      </c>
      <c r="S179" s="4">
        <v>0</v>
      </c>
      <c r="T179" s="4">
        <v>0</v>
      </c>
      <c r="U179" s="3" t="s">
        <v>4079</v>
      </c>
      <c r="V179" s="3" t="s">
        <v>4079</v>
      </c>
    </row>
    <row r="180" spans="1:22" x14ac:dyDescent="0.2">
      <c r="A180" s="14" t="s">
        <v>4534</v>
      </c>
      <c r="B180" s="3" t="s">
        <v>4078</v>
      </c>
      <c r="C180" s="3" t="s">
        <v>4078</v>
      </c>
      <c r="D180" s="5" t="s">
        <v>1151</v>
      </c>
      <c r="E180" s="3" t="s">
        <v>1623</v>
      </c>
      <c r="F180" s="3" t="s">
        <v>1624</v>
      </c>
      <c r="G180" s="3" t="s">
        <v>6219</v>
      </c>
      <c r="H180" s="3" t="s">
        <v>4079</v>
      </c>
      <c r="I180" s="3" t="s">
        <v>4079</v>
      </c>
      <c r="J180" s="3" t="s">
        <v>4080</v>
      </c>
      <c r="K180" s="3" t="s">
        <v>4080</v>
      </c>
      <c r="L180" s="3" t="s">
        <v>2099</v>
      </c>
      <c r="M180" s="3" t="s">
        <v>4079</v>
      </c>
      <c r="N180" s="3" t="s">
        <v>4081</v>
      </c>
      <c r="O180" s="4">
        <v>1</v>
      </c>
      <c r="P180" s="4">
        <v>0</v>
      </c>
      <c r="Q180" s="4">
        <v>0.3</v>
      </c>
      <c r="R180" s="4">
        <v>0</v>
      </c>
      <c r="S180" s="4">
        <v>0</v>
      </c>
      <c r="T180" s="4">
        <v>0</v>
      </c>
      <c r="U180" s="3" t="s">
        <v>4079</v>
      </c>
      <c r="V180" s="3" t="s">
        <v>4079</v>
      </c>
    </row>
    <row r="181" spans="1:22" x14ac:dyDescent="0.2">
      <c r="A181" s="14" t="s">
        <v>4534</v>
      </c>
      <c r="B181" s="3" t="s">
        <v>4078</v>
      </c>
      <c r="C181" s="3" t="s">
        <v>4078</v>
      </c>
      <c r="D181" s="5" t="s">
        <v>1152</v>
      </c>
      <c r="E181" s="3" t="s">
        <v>1665</v>
      </c>
      <c r="F181" s="3" t="s">
        <v>1666</v>
      </c>
      <c r="G181" s="3" t="s">
        <v>6173</v>
      </c>
      <c r="H181" s="3" t="s">
        <v>4079</v>
      </c>
      <c r="I181" s="3" t="s">
        <v>4079</v>
      </c>
      <c r="J181" s="3" t="s">
        <v>4080</v>
      </c>
      <c r="K181" s="3" t="s">
        <v>4080</v>
      </c>
      <c r="L181" s="3" t="s">
        <v>2100</v>
      </c>
      <c r="M181" s="3" t="s">
        <v>4079</v>
      </c>
      <c r="N181" s="3" t="s">
        <v>4081</v>
      </c>
      <c r="O181" s="4">
        <v>1</v>
      </c>
      <c r="P181" s="4">
        <v>0</v>
      </c>
      <c r="Q181" s="4">
        <v>0.2</v>
      </c>
      <c r="R181" s="4">
        <v>0</v>
      </c>
      <c r="S181" s="4">
        <v>0</v>
      </c>
      <c r="T181" s="4">
        <v>0</v>
      </c>
      <c r="U181" s="3" t="s">
        <v>4079</v>
      </c>
      <c r="V181" s="3" t="s">
        <v>4079</v>
      </c>
    </row>
    <row r="182" spans="1:22" x14ac:dyDescent="0.2">
      <c r="A182" s="14" t="s">
        <v>4534</v>
      </c>
      <c r="B182" s="3" t="s">
        <v>4078</v>
      </c>
      <c r="C182" s="3" t="s">
        <v>4078</v>
      </c>
      <c r="D182" s="5" t="s">
        <v>1153</v>
      </c>
      <c r="E182" s="3" t="s">
        <v>1667</v>
      </c>
      <c r="F182" s="3" t="s">
        <v>1668</v>
      </c>
      <c r="G182" s="3" t="s">
        <v>6190</v>
      </c>
      <c r="H182" s="3" t="s">
        <v>4079</v>
      </c>
      <c r="I182" s="3" t="s">
        <v>4079</v>
      </c>
      <c r="J182" s="3" t="s">
        <v>4080</v>
      </c>
      <c r="K182" s="3" t="s">
        <v>4080</v>
      </c>
      <c r="L182" s="3" t="s">
        <v>2101</v>
      </c>
      <c r="M182" s="3" t="s">
        <v>4079</v>
      </c>
      <c r="N182" s="3" t="s">
        <v>4081</v>
      </c>
      <c r="O182" s="4">
        <v>1</v>
      </c>
      <c r="P182" s="4">
        <v>0</v>
      </c>
      <c r="Q182" s="4">
        <v>0.2</v>
      </c>
      <c r="R182" s="4">
        <v>0</v>
      </c>
      <c r="S182" s="4">
        <v>0</v>
      </c>
      <c r="T182" s="4">
        <v>0</v>
      </c>
      <c r="U182" s="3" t="s">
        <v>4079</v>
      </c>
      <c r="V182" s="3" t="s">
        <v>4079</v>
      </c>
    </row>
    <row r="183" spans="1:22" x14ac:dyDescent="0.2">
      <c r="A183" s="14" t="s">
        <v>4534</v>
      </c>
      <c r="B183" s="3" t="s">
        <v>4078</v>
      </c>
      <c r="C183" s="3" t="s">
        <v>4078</v>
      </c>
      <c r="D183" s="5" t="s">
        <v>1154</v>
      </c>
      <c r="E183" s="3" t="s">
        <v>1669</v>
      </c>
      <c r="F183" s="3" t="s">
        <v>1670</v>
      </c>
      <c r="G183" s="3" t="s">
        <v>6191</v>
      </c>
      <c r="H183" s="3" t="s">
        <v>4079</v>
      </c>
      <c r="I183" s="3" t="s">
        <v>4079</v>
      </c>
      <c r="J183" s="3" t="s">
        <v>4080</v>
      </c>
      <c r="K183" s="3" t="s">
        <v>4080</v>
      </c>
      <c r="L183" s="3" t="s">
        <v>2102</v>
      </c>
      <c r="M183" s="3" t="s">
        <v>4079</v>
      </c>
      <c r="N183" s="3" t="s">
        <v>4081</v>
      </c>
      <c r="O183" s="4">
        <v>1</v>
      </c>
      <c r="P183" s="4">
        <v>0</v>
      </c>
      <c r="Q183" s="4">
        <v>0.2</v>
      </c>
      <c r="R183" s="4">
        <v>0</v>
      </c>
      <c r="S183" s="4">
        <v>0</v>
      </c>
      <c r="T183" s="4">
        <v>0</v>
      </c>
      <c r="U183" s="3" t="s">
        <v>4079</v>
      </c>
      <c r="V183" s="3" t="s">
        <v>4079</v>
      </c>
    </row>
    <row r="184" spans="1:22" x14ac:dyDescent="0.2">
      <c r="A184" s="14" t="s">
        <v>4534</v>
      </c>
      <c r="B184" s="3" t="s">
        <v>4078</v>
      </c>
      <c r="C184" s="3" t="s">
        <v>4078</v>
      </c>
      <c r="D184" s="5" t="s">
        <v>1155</v>
      </c>
      <c r="E184" s="3" t="s">
        <v>1671</v>
      </c>
      <c r="F184" s="3" t="s">
        <v>1672</v>
      </c>
      <c r="G184" s="3" t="s">
        <v>6224</v>
      </c>
      <c r="H184" s="3" t="s">
        <v>4079</v>
      </c>
      <c r="I184" s="3" t="s">
        <v>4079</v>
      </c>
      <c r="J184" s="3" t="s">
        <v>4080</v>
      </c>
      <c r="K184" s="3" t="s">
        <v>4080</v>
      </c>
      <c r="L184" s="3" t="s">
        <v>1352</v>
      </c>
      <c r="M184" s="3" t="s">
        <v>4079</v>
      </c>
      <c r="N184" s="3" t="s">
        <v>4081</v>
      </c>
      <c r="O184" s="4">
        <v>1</v>
      </c>
      <c r="P184" s="4">
        <v>0</v>
      </c>
      <c r="Q184" s="4">
        <v>0.3</v>
      </c>
      <c r="R184" s="4">
        <v>0</v>
      </c>
      <c r="S184" s="4">
        <v>0</v>
      </c>
      <c r="T184" s="4">
        <v>0</v>
      </c>
      <c r="U184" s="3" t="s">
        <v>4079</v>
      </c>
      <c r="V184" s="3" t="s">
        <v>4079</v>
      </c>
    </row>
    <row r="185" spans="1:22" x14ac:dyDescent="0.2">
      <c r="A185" s="14" t="s">
        <v>4534</v>
      </c>
      <c r="B185" s="3" t="s">
        <v>4078</v>
      </c>
      <c r="C185" s="3" t="s">
        <v>4078</v>
      </c>
      <c r="D185" s="5" t="s">
        <v>1156</v>
      </c>
      <c r="E185" s="3" t="s">
        <v>1673</v>
      </c>
      <c r="F185" s="3" t="s">
        <v>1674</v>
      </c>
      <c r="G185" s="3" t="s">
        <v>6156</v>
      </c>
      <c r="H185" s="3" t="s">
        <v>4079</v>
      </c>
      <c r="I185" s="3" t="s">
        <v>4079</v>
      </c>
      <c r="J185" s="3" t="s">
        <v>4080</v>
      </c>
      <c r="K185" s="3" t="s">
        <v>4080</v>
      </c>
      <c r="L185" s="3" t="s">
        <v>1353</v>
      </c>
      <c r="M185" s="3" t="s">
        <v>4079</v>
      </c>
      <c r="N185" s="3" t="s">
        <v>4081</v>
      </c>
      <c r="O185" s="4">
        <v>1</v>
      </c>
      <c r="P185" s="4">
        <v>0</v>
      </c>
      <c r="Q185" s="4">
        <v>0.2</v>
      </c>
      <c r="R185" s="4">
        <v>0</v>
      </c>
      <c r="S185" s="4">
        <v>0</v>
      </c>
      <c r="T185" s="4">
        <v>0</v>
      </c>
      <c r="U185" s="3" t="s">
        <v>4079</v>
      </c>
      <c r="V185" s="3" t="s">
        <v>4079</v>
      </c>
    </row>
    <row r="186" spans="1:22" x14ac:dyDescent="0.2">
      <c r="A186" s="14" t="s">
        <v>4534</v>
      </c>
      <c r="B186" s="3" t="s">
        <v>4078</v>
      </c>
      <c r="C186" s="3" t="s">
        <v>4078</v>
      </c>
      <c r="D186" s="5" t="s">
        <v>1157</v>
      </c>
      <c r="E186" s="3" t="s">
        <v>1675</v>
      </c>
      <c r="F186" s="3" t="s">
        <v>1676</v>
      </c>
      <c r="G186" s="3" t="s">
        <v>6196</v>
      </c>
      <c r="H186" s="3" t="s">
        <v>4079</v>
      </c>
      <c r="I186" s="3" t="s">
        <v>4079</v>
      </c>
      <c r="J186" s="3" t="s">
        <v>4080</v>
      </c>
      <c r="K186" s="3" t="s">
        <v>4080</v>
      </c>
      <c r="L186" s="3" t="s">
        <v>1354</v>
      </c>
      <c r="M186" s="3" t="s">
        <v>4079</v>
      </c>
      <c r="N186" s="3" t="s">
        <v>4081</v>
      </c>
      <c r="O186" s="4">
        <v>1</v>
      </c>
      <c r="P186" s="4">
        <v>0</v>
      </c>
      <c r="Q186" s="4">
        <v>0.2</v>
      </c>
      <c r="R186" s="4">
        <v>0</v>
      </c>
      <c r="S186" s="4">
        <v>0</v>
      </c>
      <c r="T186" s="4">
        <v>0</v>
      </c>
      <c r="U186" s="3" t="s">
        <v>4079</v>
      </c>
      <c r="V186" s="3" t="s">
        <v>4079</v>
      </c>
    </row>
    <row r="187" spans="1:22" x14ac:dyDescent="0.2">
      <c r="A187" s="14" t="s">
        <v>4534</v>
      </c>
      <c r="B187" s="3" t="s">
        <v>4078</v>
      </c>
      <c r="C187" s="3" t="s">
        <v>4078</v>
      </c>
      <c r="D187" s="5" t="s">
        <v>1158</v>
      </c>
      <c r="E187" s="3" t="s">
        <v>1677</v>
      </c>
      <c r="F187" s="3" t="s">
        <v>1678</v>
      </c>
      <c r="G187" s="3" t="s">
        <v>6197</v>
      </c>
      <c r="H187" s="3" t="s">
        <v>4079</v>
      </c>
      <c r="I187" s="3" t="s">
        <v>4079</v>
      </c>
      <c r="J187" s="3" t="s">
        <v>4080</v>
      </c>
      <c r="K187" s="3" t="s">
        <v>4080</v>
      </c>
      <c r="L187" s="3" t="s">
        <v>1355</v>
      </c>
      <c r="M187" s="3" t="s">
        <v>4079</v>
      </c>
      <c r="N187" s="3" t="s">
        <v>4081</v>
      </c>
      <c r="O187" s="4">
        <v>1</v>
      </c>
      <c r="P187" s="4">
        <v>0</v>
      </c>
      <c r="Q187" s="4">
        <v>0.2</v>
      </c>
      <c r="R187" s="4">
        <v>0</v>
      </c>
      <c r="S187" s="4">
        <v>0</v>
      </c>
      <c r="T187" s="4">
        <v>0</v>
      </c>
      <c r="U187" s="3" t="s">
        <v>4079</v>
      </c>
      <c r="V187" s="3" t="s">
        <v>4079</v>
      </c>
    </row>
    <row r="188" spans="1:22" x14ac:dyDescent="0.2">
      <c r="A188" s="14" t="s">
        <v>4534</v>
      </c>
      <c r="B188" s="3" t="s">
        <v>4078</v>
      </c>
      <c r="C188" s="3" t="s">
        <v>4078</v>
      </c>
      <c r="D188" s="5" t="s">
        <v>1159</v>
      </c>
      <c r="E188" s="3" t="s">
        <v>1679</v>
      </c>
      <c r="F188" s="3" t="s">
        <v>1680</v>
      </c>
      <c r="G188" s="3" t="s">
        <v>6198</v>
      </c>
      <c r="H188" s="3" t="s">
        <v>4079</v>
      </c>
      <c r="I188" s="3" t="s">
        <v>4079</v>
      </c>
      <c r="J188" s="3" t="s">
        <v>4080</v>
      </c>
      <c r="K188" s="3" t="s">
        <v>4080</v>
      </c>
      <c r="L188" s="3" t="s">
        <v>1356</v>
      </c>
      <c r="M188" s="3" t="s">
        <v>4079</v>
      </c>
      <c r="N188" s="3" t="s">
        <v>4081</v>
      </c>
      <c r="O188" s="4">
        <v>1</v>
      </c>
      <c r="P188" s="4">
        <v>0</v>
      </c>
      <c r="Q188" s="4">
        <v>0.3</v>
      </c>
      <c r="R188" s="4">
        <v>0</v>
      </c>
      <c r="S188" s="4">
        <v>0</v>
      </c>
      <c r="T188" s="4">
        <v>0</v>
      </c>
      <c r="U188" s="3" t="s">
        <v>4079</v>
      </c>
      <c r="V188" s="3" t="s">
        <v>4079</v>
      </c>
    </row>
    <row r="189" spans="1:22" x14ac:dyDescent="0.2">
      <c r="A189" s="14" t="s">
        <v>4534</v>
      </c>
      <c r="B189" s="3" t="s">
        <v>4078</v>
      </c>
      <c r="C189" s="3" t="s">
        <v>4078</v>
      </c>
      <c r="D189" s="5" t="s">
        <v>1160</v>
      </c>
      <c r="E189" s="3" t="s">
        <v>1681</v>
      </c>
      <c r="F189" s="3" t="s">
        <v>1682</v>
      </c>
      <c r="G189" s="3" t="s">
        <v>6199</v>
      </c>
      <c r="H189" s="3" t="s">
        <v>4079</v>
      </c>
      <c r="I189" s="3" t="s">
        <v>4079</v>
      </c>
      <c r="J189" s="3" t="s">
        <v>4080</v>
      </c>
      <c r="K189" s="3" t="s">
        <v>4080</v>
      </c>
      <c r="L189" s="3" t="s">
        <v>1357</v>
      </c>
      <c r="M189" s="3" t="s">
        <v>4079</v>
      </c>
      <c r="N189" s="3" t="s">
        <v>4081</v>
      </c>
      <c r="O189" s="4">
        <v>1</v>
      </c>
      <c r="P189" s="4">
        <v>0</v>
      </c>
      <c r="Q189" s="4">
        <v>0.2</v>
      </c>
      <c r="R189" s="4">
        <v>0</v>
      </c>
      <c r="S189" s="4">
        <v>0</v>
      </c>
      <c r="T189" s="4">
        <v>0</v>
      </c>
      <c r="U189" s="3" t="s">
        <v>4079</v>
      </c>
      <c r="V189" s="3" t="s">
        <v>4079</v>
      </c>
    </row>
    <row r="190" spans="1:22" x14ac:dyDescent="0.2">
      <c r="A190" s="14" t="s">
        <v>4534</v>
      </c>
      <c r="B190" s="3" t="s">
        <v>4078</v>
      </c>
      <c r="C190" s="3" t="s">
        <v>4078</v>
      </c>
      <c r="D190" s="5" t="s">
        <v>1161</v>
      </c>
      <c r="E190" s="3" t="s">
        <v>1683</v>
      </c>
      <c r="F190" s="3" t="s">
        <v>1684</v>
      </c>
      <c r="G190" s="3" t="s">
        <v>6200</v>
      </c>
      <c r="H190" s="3" t="s">
        <v>4079</v>
      </c>
      <c r="I190" s="3" t="s">
        <v>4079</v>
      </c>
      <c r="J190" s="3" t="s">
        <v>4080</v>
      </c>
      <c r="K190" s="3" t="s">
        <v>4080</v>
      </c>
      <c r="L190" s="3" t="s">
        <v>1358</v>
      </c>
      <c r="M190" s="3" t="s">
        <v>4079</v>
      </c>
      <c r="N190" s="3" t="s">
        <v>4081</v>
      </c>
      <c r="O190" s="4">
        <v>1</v>
      </c>
      <c r="P190" s="4">
        <v>0</v>
      </c>
      <c r="Q190" s="4">
        <v>0.2</v>
      </c>
      <c r="R190" s="4">
        <v>0</v>
      </c>
      <c r="S190" s="4">
        <v>0</v>
      </c>
      <c r="T190" s="4">
        <v>0</v>
      </c>
      <c r="U190" s="3" t="s">
        <v>4079</v>
      </c>
      <c r="V190" s="3" t="s">
        <v>4079</v>
      </c>
    </row>
    <row r="191" spans="1:22" x14ac:dyDescent="0.2">
      <c r="A191" s="14" t="s">
        <v>4534</v>
      </c>
      <c r="B191" s="3" t="s">
        <v>4078</v>
      </c>
      <c r="C191" s="3" t="s">
        <v>4078</v>
      </c>
      <c r="D191" s="5" t="s">
        <v>1162</v>
      </c>
      <c r="E191" s="3" t="s">
        <v>1685</v>
      </c>
      <c r="F191" s="3" t="s">
        <v>1686</v>
      </c>
      <c r="G191" s="3" t="s">
        <v>6201</v>
      </c>
      <c r="H191" s="3" t="s">
        <v>4079</v>
      </c>
      <c r="I191" s="3" t="s">
        <v>4079</v>
      </c>
      <c r="J191" s="3" t="s">
        <v>4080</v>
      </c>
      <c r="K191" s="3" t="s">
        <v>4080</v>
      </c>
      <c r="L191" s="3" t="s">
        <v>1359</v>
      </c>
      <c r="M191" s="3" t="s">
        <v>4079</v>
      </c>
      <c r="N191" s="3" t="s">
        <v>4081</v>
      </c>
      <c r="O191" s="4">
        <v>1</v>
      </c>
      <c r="P191" s="4">
        <v>0</v>
      </c>
      <c r="Q191" s="4">
        <v>0.2</v>
      </c>
      <c r="R191" s="4">
        <v>0</v>
      </c>
      <c r="S191" s="4">
        <v>0</v>
      </c>
      <c r="T191" s="4">
        <v>0</v>
      </c>
      <c r="U191" s="3" t="s">
        <v>4079</v>
      </c>
      <c r="V191" s="3" t="s">
        <v>4079</v>
      </c>
    </row>
    <row r="192" spans="1:22" x14ac:dyDescent="0.2">
      <c r="A192" s="14" t="s">
        <v>4534</v>
      </c>
      <c r="B192" s="3" t="s">
        <v>4078</v>
      </c>
      <c r="C192" s="3" t="s">
        <v>4078</v>
      </c>
      <c r="D192" s="5" t="s">
        <v>1163</v>
      </c>
      <c r="E192" s="3" t="s">
        <v>1687</v>
      </c>
      <c r="F192" s="3" t="s">
        <v>1688</v>
      </c>
      <c r="G192" s="3" t="s">
        <v>6202</v>
      </c>
      <c r="H192" s="3" t="s">
        <v>4079</v>
      </c>
      <c r="I192" s="3" t="s">
        <v>4079</v>
      </c>
      <c r="J192" s="3" t="s">
        <v>4080</v>
      </c>
      <c r="K192" s="3" t="s">
        <v>4080</v>
      </c>
      <c r="L192" s="3" t="s">
        <v>1360</v>
      </c>
      <c r="M192" s="3" t="s">
        <v>4079</v>
      </c>
      <c r="N192" s="3" t="s">
        <v>4081</v>
      </c>
      <c r="O192" s="4">
        <v>1</v>
      </c>
      <c r="P192" s="4">
        <v>0</v>
      </c>
      <c r="Q192" s="4">
        <v>0.3</v>
      </c>
      <c r="R192" s="4">
        <v>0</v>
      </c>
      <c r="S192" s="4">
        <v>0</v>
      </c>
      <c r="T192" s="4">
        <v>0</v>
      </c>
      <c r="U192" s="3" t="s">
        <v>4079</v>
      </c>
      <c r="V192" s="3" t="s">
        <v>4079</v>
      </c>
    </row>
    <row r="193" spans="1:22" x14ac:dyDescent="0.2">
      <c r="A193" s="14" t="s">
        <v>4534</v>
      </c>
      <c r="B193" s="3" t="s">
        <v>4078</v>
      </c>
      <c r="C193" s="3" t="s">
        <v>4078</v>
      </c>
      <c r="D193" s="5" t="s">
        <v>1164</v>
      </c>
      <c r="E193" s="3" t="s">
        <v>1689</v>
      </c>
      <c r="F193" s="3" t="s">
        <v>1690</v>
      </c>
      <c r="G193" s="3" t="s">
        <v>6157</v>
      </c>
      <c r="H193" s="3" t="s">
        <v>4079</v>
      </c>
      <c r="I193" s="3" t="s">
        <v>4079</v>
      </c>
      <c r="J193" s="3" t="s">
        <v>4080</v>
      </c>
      <c r="K193" s="3" t="s">
        <v>4080</v>
      </c>
      <c r="L193" s="3" t="s">
        <v>1361</v>
      </c>
      <c r="M193" s="3" t="s">
        <v>4079</v>
      </c>
      <c r="N193" s="3" t="s">
        <v>4081</v>
      </c>
      <c r="O193" s="4">
        <v>1</v>
      </c>
      <c r="P193" s="4">
        <v>0</v>
      </c>
      <c r="Q193" s="4">
        <v>0.2</v>
      </c>
      <c r="R193" s="4">
        <v>0</v>
      </c>
      <c r="S193" s="4">
        <v>0</v>
      </c>
      <c r="T193" s="4">
        <v>0</v>
      </c>
      <c r="U193" s="3" t="s">
        <v>4079</v>
      </c>
      <c r="V193" s="3" t="s">
        <v>4079</v>
      </c>
    </row>
    <row r="194" spans="1:22" x14ac:dyDescent="0.2">
      <c r="A194" s="14" t="s">
        <v>4534</v>
      </c>
      <c r="B194" s="3" t="s">
        <v>4078</v>
      </c>
      <c r="C194" s="3" t="s">
        <v>4078</v>
      </c>
      <c r="D194" s="5" t="s">
        <v>1165</v>
      </c>
      <c r="E194" s="3" t="s">
        <v>1691</v>
      </c>
      <c r="F194" s="3" t="s">
        <v>1692</v>
      </c>
      <c r="G194" s="3" t="s">
        <v>6161</v>
      </c>
      <c r="H194" s="3" t="s">
        <v>4079</v>
      </c>
      <c r="I194" s="3" t="s">
        <v>4079</v>
      </c>
      <c r="J194" s="3" t="s">
        <v>4080</v>
      </c>
      <c r="K194" s="3" t="s">
        <v>4080</v>
      </c>
      <c r="L194" s="3" t="s">
        <v>1362</v>
      </c>
      <c r="M194" s="3" t="s">
        <v>4079</v>
      </c>
      <c r="N194" s="3" t="s">
        <v>4081</v>
      </c>
      <c r="O194" s="4">
        <v>1</v>
      </c>
      <c r="P194" s="4">
        <v>0</v>
      </c>
      <c r="Q194" s="4">
        <v>0.2</v>
      </c>
      <c r="R194" s="4">
        <v>0</v>
      </c>
      <c r="S194" s="4">
        <v>0</v>
      </c>
      <c r="T194" s="4">
        <v>0</v>
      </c>
      <c r="U194" s="3" t="s">
        <v>4079</v>
      </c>
      <c r="V194" s="3" t="s">
        <v>4079</v>
      </c>
    </row>
    <row r="195" spans="1:22" x14ac:dyDescent="0.2">
      <c r="A195" s="14" t="s">
        <v>4534</v>
      </c>
      <c r="B195" s="3" t="s">
        <v>4078</v>
      </c>
      <c r="C195" s="3" t="s">
        <v>4078</v>
      </c>
      <c r="D195" s="5" t="s">
        <v>1166</v>
      </c>
      <c r="E195" s="3" t="s">
        <v>1693</v>
      </c>
      <c r="F195" s="3" t="s">
        <v>1694</v>
      </c>
      <c r="G195" s="3" t="s">
        <v>6162</v>
      </c>
      <c r="H195" s="3" t="s">
        <v>4079</v>
      </c>
      <c r="I195" s="3" t="s">
        <v>4079</v>
      </c>
      <c r="J195" s="3" t="s">
        <v>4080</v>
      </c>
      <c r="K195" s="3" t="s">
        <v>4080</v>
      </c>
      <c r="L195" s="3" t="s">
        <v>1363</v>
      </c>
      <c r="M195" s="3" t="s">
        <v>4079</v>
      </c>
      <c r="N195" s="3" t="s">
        <v>4081</v>
      </c>
      <c r="O195" s="4">
        <v>1</v>
      </c>
      <c r="P195" s="4">
        <v>0</v>
      </c>
      <c r="Q195" s="4">
        <v>0.2</v>
      </c>
      <c r="R195" s="4">
        <v>0</v>
      </c>
      <c r="S195" s="4">
        <v>0</v>
      </c>
      <c r="T195" s="4">
        <v>0</v>
      </c>
      <c r="U195" s="3" t="s">
        <v>4079</v>
      </c>
      <c r="V195" s="3" t="s">
        <v>4079</v>
      </c>
    </row>
    <row r="196" spans="1:22" x14ac:dyDescent="0.2">
      <c r="A196" s="14" t="s">
        <v>4534</v>
      </c>
      <c r="B196" s="3" t="s">
        <v>4078</v>
      </c>
      <c r="C196" s="3" t="s">
        <v>4078</v>
      </c>
      <c r="D196" s="5" t="s">
        <v>1167</v>
      </c>
      <c r="E196" s="3" t="s">
        <v>1695</v>
      </c>
      <c r="F196" s="3" t="s">
        <v>1696</v>
      </c>
      <c r="G196" s="3" t="s">
        <v>6166</v>
      </c>
      <c r="H196" s="3" t="s">
        <v>4079</v>
      </c>
      <c r="I196" s="3" t="s">
        <v>4079</v>
      </c>
      <c r="J196" s="3" t="s">
        <v>4080</v>
      </c>
      <c r="K196" s="3" t="s">
        <v>4080</v>
      </c>
      <c r="L196" s="3" t="s">
        <v>2712</v>
      </c>
      <c r="M196" s="3" t="s">
        <v>4079</v>
      </c>
      <c r="N196" s="3" t="s">
        <v>4081</v>
      </c>
      <c r="O196" s="4">
        <v>1</v>
      </c>
      <c r="P196" s="4">
        <v>0</v>
      </c>
      <c r="Q196" s="4">
        <v>0.3</v>
      </c>
      <c r="R196" s="4">
        <v>0</v>
      </c>
      <c r="S196" s="4">
        <v>0</v>
      </c>
      <c r="T196" s="4">
        <v>0</v>
      </c>
      <c r="U196" s="3" t="s">
        <v>4079</v>
      </c>
      <c r="V196" s="3" t="s">
        <v>4079</v>
      </c>
    </row>
    <row r="197" spans="1:22" x14ac:dyDescent="0.2">
      <c r="A197" s="14" t="s">
        <v>4534</v>
      </c>
      <c r="B197" s="3" t="s">
        <v>4078</v>
      </c>
      <c r="C197" s="3" t="s">
        <v>4078</v>
      </c>
      <c r="D197" s="5" t="s">
        <v>1168</v>
      </c>
      <c r="E197" s="3" t="s">
        <v>1697</v>
      </c>
      <c r="F197" s="3" t="s">
        <v>1698</v>
      </c>
      <c r="G197" s="3" t="s">
        <v>6158</v>
      </c>
      <c r="H197" s="3" t="s">
        <v>4079</v>
      </c>
      <c r="I197" s="3" t="s">
        <v>4079</v>
      </c>
      <c r="J197" s="3" t="s">
        <v>4080</v>
      </c>
      <c r="K197" s="3" t="s">
        <v>4080</v>
      </c>
      <c r="L197" s="3" t="s">
        <v>1381</v>
      </c>
      <c r="M197" s="3" t="s">
        <v>4079</v>
      </c>
      <c r="N197" s="3" t="s">
        <v>4081</v>
      </c>
      <c r="O197" s="4">
        <v>1</v>
      </c>
      <c r="P197" s="4">
        <v>0</v>
      </c>
      <c r="Q197" s="4">
        <v>0.2</v>
      </c>
      <c r="R197" s="4">
        <v>0</v>
      </c>
      <c r="S197" s="4">
        <v>0</v>
      </c>
      <c r="T197" s="4">
        <v>0</v>
      </c>
      <c r="U197" s="3" t="s">
        <v>4079</v>
      </c>
      <c r="V197" s="3" t="s">
        <v>4079</v>
      </c>
    </row>
    <row r="198" spans="1:22" x14ac:dyDescent="0.2">
      <c r="A198" s="14" t="s">
        <v>4534</v>
      </c>
      <c r="B198" s="3" t="s">
        <v>4078</v>
      </c>
      <c r="C198" s="3" t="s">
        <v>4078</v>
      </c>
      <c r="D198" s="5" t="s">
        <v>1169</v>
      </c>
      <c r="E198" s="3" t="s">
        <v>1699</v>
      </c>
      <c r="F198" s="3" t="s">
        <v>1700</v>
      </c>
      <c r="G198" s="3" t="s">
        <v>6163</v>
      </c>
      <c r="H198" s="3" t="s">
        <v>4079</v>
      </c>
      <c r="I198" s="3" t="s">
        <v>4079</v>
      </c>
      <c r="J198" s="3" t="s">
        <v>4080</v>
      </c>
      <c r="K198" s="3" t="s">
        <v>4080</v>
      </c>
      <c r="L198" s="3" t="s">
        <v>2708</v>
      </c>
      <c r="M198" s="3" t="s">
        <v>4079</v>
      </c>
      <c r="N198" s="3" t="s">
        <v>4081</v>
      </c>
      <c r="O198" s="4">
        <v>1</v>
      </c>
      <c r="P198" s="4">
        <v>0</v>
      </c>
      <c r="Q198" s="4">
        <v>0.2</v>
      </c>
      <c r="R198" s="4">
        <v>0</v>
      </c>
      <c r="S198" s="4">
        <v>0</v>
      </c>
      <c r="T198" s="4">
        <v>0</v>
      </c>
      <c r="U198" s="3" t="s">
        <v>4079</v>
      </c>
      <c r="V198" s="3" t="s">
        <v>4079</v>
      </c>
    </row>
    <row r="199" spans="1:22" x14ac:dyDescent="0.2">
      <c r="A199" s="14" t="s">
        <v>4534</v>
      </c>
      <c r="B199" s="3" t="s">
        <v>4078</v>
      </c>
      <c r="C199" s="3" t="s">
        <v>4078</v>
      </c>
      <c r="D199" s="5" t="s">
        <v>1170</v>
      </c>
      <c r="E199" s="3" t="s">
        <v>1701</v>
      </c>
      <c r="F199" s="3" t="s">
        <v>1702</v>
      </c>
      <c r="G199" s="3" t="s">
        <v>6164</v>
      </c>
      <c r="H199" s="3" t="s">
        <v>4079</v>
      </c>
      <c r="I199" s="3" t="s">
        <v>4079</v>
      </c>
      <c r="J199" s="3" t="s">
        <v>4080</v>
      </c>
      <c r="K199" s="3" t="s">
        <v>4080</v>
      </c>
      <c r="L199" s="3" t="s">
        <v>2709</v>
      </c>
      <c r="M199" s="3" t="s">
        <v>4079</v>
      </c>
      <c r="N199" s="3" t="s">
        <v>4081</v>
      </c>
      <c r="O199" s="4">
        <v>1</v>
      </c>
      <c r="P199" s="4">
        <v>0</v>
      </c>
      <c r="Q199" s="4">
        <v>0.2</v>
      </c>
      <c r="R199" s="4">
        <v>0</v>
      </c>
      <c r="S199" s="4">
        <v>0</v>
      </c>
      <c r="T199" s="4">
        <v>0</v>
      </c>
      <c r="U199" s="3" t="s">
        <v>4079</v>
      </c>
      <c r="V199" s="3" t="s">
        <v>4079</v>
      </c>
    </row>
    <row r="200" spans="1:22" x14ac:dyDescent="0.2">
      <c r="A200" s="14" t="s">
        <v>4534</v>
      </c>
      <c r="B200" s="3" t="s">
        <v>4078</v>
      </c>
      <c r="C200" s="3" t="s">
        <v>4078</v>
      </c>
      <c r="D200" s="5" t="s">
        <v>1171</v>
      </c>
      <c r="E200" s="3" t="s">
        <v>1703</v>
      </c>
      <c r="F200" s="3" t="s">
        <v>1704</v>
      </c>
      <c r="G200" s="3" t="s">
        <v>6167</v>
      </c>
      <c r="H200" s="3" t="s">
        <v>4079</v>
      </c>
      <c r="I200" s="3" t="s">
        <v>4079</v>
      </c>
      <c r="J200" s="3" t="s">
        <v>4080</v>
      </c>
      <c r="K200" s="3" t="s">
        <v>4080</v>
      </c>
      <c r="L200" s="3" t="s">
        <v>2710</v>
      </c>
      <c r="M200" s="3" t="s">
        <v>4079</v>
      </c>
      <c r="N200" s="3" t="s">
        <v>4081</v>
      </c>
      <c r="O200" s="4">
        <v>1</v>
      </c>
      <c r="P200" s="4">
        <v>0</v>
      </c>
      <c r="Q200" s="4">
        <v>0.3</v>
      </c>
      <c r="R200" s="4">
        <v>0</v>
      </c>
      <c r="S200" s="4">
        <v>0</v>
      </c>
      <c r="T200" s="4">
        <v>0</v>
      </c>
      <c r="U200" s="3" t="s">
        <v>4079</v>
      </c>
      <c r="V200" s="3" t="s">
        <v>4079</v>
      </c>
    </row>
    <row r="201" spans="1:22" x14ac:dyDescent="0.2">
      <c r="A201" s="14" t="s">
        <v>4534</v>
      </c>
      <c r="B201" s="3" t="s">
        <v>4078</v>
      </c>
      <c r="C201" s="3" t="s">
        <v>4078</v>
      </c>
      <c r="D201" s="5" t="s">
        <v>1172</v>
      </c>
      <c r="E201" s="3" t="s">
        <v>1657</v>
      </c>
      <c r="F201" s="3" t="s">
        <v>1658</v>
      </c>
      <c r="G201" s="3" t="s">
        <v>6168</v>
      </c>
      <c r="H201" s="3" t="s">
        <v>4079</v>
      </c>
      <c r="I201" s="3" t="s">
        <v>4079</v>
      </c>
      <c r="J201" s="3" t="s">
        <v>4080</v>
      </c>
      <c r="K201" s="3" t="s">
        <v>4080</v>
      </c>
      <c r="L201" s="3" t="s">
        <v>2711</v>
      </c>
      <c r="M201" s="3" t="s">
        <v>4079</v>
      </c>
      <c r="N201" s="3" t="s">
        <v>4081</v>
      </c>
      <c r="O201" s="4">
        <v>1</v>
      </c>
      <c r="P201" s="4">
        <v>0</v>
      </c>
      <c r="Q201" s="4">
        <v>0.2</v>
      </c>
      <c r="R201" s="4">
        <v>0</v>
      </c>
      <c r="S201" s="4">
        <v>0</v>
      </c>
      <c r="T201" s="4">
        <v>0</v>
      </c>
      <c r="U201" s="3" t="s">
        <v>4079</v>
      </c>
      <c r="V201" s="3" t="s">
        <v>4079</v>
      </c>
    </row>
    <row r="202" spans="1:22" x14ac:dyDescent="0.2">
      <c r="A202" s="14" t="s">
        <v>4534</v>
      </c>
      <c r="B202" s="3" t="s">
        <v>4078</v>
      </c>
      <c r="C202" s="3" t="s">
        <v>4078</v>
      </c>
      <c r="D202" s="5" t="s">
        <v>1173</v>
      </c>
      <c r="E202" s="3" t="s">
        <v>1705</v>
      </c>
      <c r="F202" s="3" t="s">
        <v>1706</v>
      </c>
      <c r="G202" s="3" t="s">
        <v>6165</v>
      </c>
      <c r="H202" s="3" t="s">
        <v>4079</v>
      </c>
      <c r="I202" s="3" t="s">
        <v>4079</v>
      </c>
      <c r="J202" s="3" t="s">
        <v>4080</v>
      </c>
      <c r="K202" s="3" t="s">
        <v>4080</v>
      </c>
      <c r="L202" s="3" t="s">
        <v>2715</v>
      </c>
      <c r="M202" s="3" t="s">
        <v>4079</v>
      </c>
      <c r="N202" s="3" t="s">
        <v>4081</v>
      </c>
      <c r="O202" s="4">
        <v>1</v>
      </c>
      <c r="P202" s="4">
        <v>0</v>
      </c>
      <c r="Q202" s="4">
        <v>0.2</v>
      </c>
      <c r="R202" s="4">
        <v>0</v>
      </c>
      <c r="S202" s="4">
        <v>0</v>
      </c>
      <c r="T202" s="4">
        <v>0</v>
      </c>
      <c r="U202" s="3" t="s">
        <v>4079</v>
      </c>
      <c r="V202" s="3" t="s">
        <v>4079</v>
      </c>
    </row>
    <row r="203" spans="1:22" x14ac:dyDescent="0.2">
      <c r="A203" s="14" t="s">
        <v>4534</v>
      </c>
      <c r="B203" s="3" t="s">
        <v>4078</v>
      </c>
      <c r="C203" s="3" t="s">
        <v>4078</v>
      </c>
      <c r="D203" s="5" t="s">
        <v>1174</v>
      </c>
      <c r="E203" s="3" t="s">
        <v>1707</v>
      </c>
      <c r="F203" s="3" t="s">
        <v>1708</v>
      </c>
      <c r="G203" s="3" t="s">
        <v>6189</v>
      </c>
      <c r="H203" s="3" t="s">
        <v>4079</v>
      </c>
      <c r="I203" s="3" t="s">
        <v>4079</v>
      </c>
      <c r="J203" s="3" t="s">
        <v>4080</v>
      </c>
      <c r="K203" s="3" t="s">
        <v>4080</v>
      </c>
      <c r="L203" s="3" t="s">
        <v>2716</v>
      </c>
      <c r="M203" s="3" t="s">
        <v>4079</v>
      </c>
      <c r="N203" s="3" t="s">
        <v>4081</v>
      </c>
      <c r="O203" s="4">
        <v>1</v>
      </c>
      <c r="P203" s="4">
        <v>0</v>
      </c>
      <c r="Q203" s="4">
        <v>0.2</v>
      </c>
      <c r="R203" s="4">
        <v>0</v>
      </c>
      <c r="S203" s="4">
        <v>0</v>
      </c>
      <c r="T203" s="4">
        <v>0</v>
      </c>
      <c r="U203" s="3" t="s">
        <v>4079</v>
      </c>
      <c r="V203" s="3" t="s">
        <v>4079</v>
      </c>
    </row>
    <row r="204" spans="1:22" x14ac:dyDescent="0.2">
      <c r="A204" s="14" t="s">
        <v>4534</v>
      </c>
      <c r="B204" s="3" t="s">
        <v>4078</v>
      </c>
      <c r="C204" s="3" t="s">
        <v>4078</v>
      </c>
      <c r="D204" s="5" t="s">
        <v>1175</v>
      </c>
      <c r="E204" s="3" t="s">
        <v>1663</v>
      </c>
      <c r="F204" s="3" t="s">
        <v>1664</v>
      </c>
      <c r="G204" s="3" t="s">
        <v>6223</v>
      </c>
      <c r="H204" s="3" t="s">
        <v>4079</v>
      </c>
      <c r="I204" s="3" t="s">
        <v>4079</v>
      </c>
      <c r="J204" s="3" t="s">
        <v>4080</v>
      </c>
      <c r="K204" s="3" t="s">
        <v>4080</v>
      </c>
      <c r="L204" s="3" t="s">
        <v>2717</v>
      </c>
      <c r="M204" s="3" t="s">
        <v>4079</v>
      </c>
      <c r="N204" s="3" t="s">
        <v>4081</v>
      </c>
      <c r="O204" s="4">
        <v>1</v>
      </c>
      <c r="P204" s="4">
        <v>0</v>
      </c>
      <c r="Q204" s="4">
        <v>0.3</v>
      </c>
      <c r="R204" s="4">
        <v>0</v>
      </c>
      <c r="S204" s="4">
        <v>0</v>
      </c>
      <c r="T204" s="4">
        <v>0</v>
      </c>
      <c r="U204" s="3" t="s">
        <v>4079</v>
      </c>
      <c r="V204" s="3" t="s">
        <v>4079</v>
      </c>
    </row>
    <row r="205" spans="1:22" x14ac:dyDescent="0.2">
      <c r="A205" s="14" t="s">
        <v>4534</v>
      </c>
      <c r="B205" s="3" t="s">
        <v>4078</v>
      </c>
      <c r="C205" s="3" t="s">
        <v>4078</v>
      </c>
      <c r="D205" s="5" t="s">
        <v>1176</v>
      </c>
      <c r="E205" s="3" t="s">
        <v>1633</v>
      </c>
      <c r="F205" s="3" t="s">
        <v>1634</v>
      </c>
      <c r="G205" s="3" t="s">
        <v>6169</v>
      </c>
      <c r="H205" s="3" t="s">
        <v>4079</v>
      </c>
      <c r="I205" s="3" t="s">
        <v>4079</v>
      </c>
      <c r="J205" s="3" t="s">
        <v>4080</v>
      </c>
      <c r="K205" s="3" t="s">
        <v>4080</v>
      </c>
      <c r="L205" s="3" t="s">
        <v>2718</v>
      </c>
      <c r="M205" s="3" t="s">
        <v>4079</v>
      </c>
      <c r="N205" s="3" t="s">
        <v>4081</v>
      </c>
      <c r="O205" s="4">
        <v>1</v>
      </c>
      <c r="P205" s="4">
        <v>0</v>
      </c>
      <c r="Q205" s="4">
        <v>0.2</v>
      </c>
      <c r="R205" s="4">
        <v>0</v>
      </c>
      <c r="S205" s="4">
        <v>0</v>
      </c>
      <c r="T205" s="4">
        <v>0</v>
      </c>
      <c r="U205" s="3" t="s">
        <v>4079</v>
      </c>
      <c r="V205" s="3" t="s">
        <v>4079</v>
      </c>
    </row>
    <row r="206" spans="1:22" x14ac:dyDescent="0.2">
      <c r="A206" s="14" t="s">
        <v>4534</v>
      </c>
      <c r="B206" s="3" t="s">
        <v>4078</v>
      </c>
      <c r="C206" s="3" t="s">
        <v>4078</v>
      </c>
      <c r="D206" s="5" t="s">
        <v>1177</v>
      </c>
      <c r="E206" s="3" t="s">
        <v>1635</v>
      </c>
      <c r="F206" s="3" t="s">
        <v>1636</v>
      </c>
      <c r="G206" s="3" t="s">
        <v>6182</v>
      </c>
      <c r="H206" s="3" t="s">
        <v>4079</v>
      </c>
      <c r="I206" s="3" t="s">
        <v>4079</v>
      </c>
      <c r="J206" s="3" t="s">
        <v>4080</v>
      </c>
      <c r="K206" s="3" t="s">
        <v>4080</v>
      </c>
      <c r="L206" s="3" t="s">
        <v>3716</v>
      </c>
      <c r="M206" s="3" t="s">
        <v>4079</v>
      </c>
      <c r="N206" s="3" t="s">
        <v>4081</v>
      </c>
      <c r="O206" s="4">
        <v>1</v>
      </c>
      <c r="P206" s="4">
        <v>0</v>
      </c>
      <c r="Q206" s="4">
        <v>0.2</v>
      </c>
      <c r="R206" s="4">
        <v>0</v>
      </c>
      <c r="S206" s="4">
        <v>0</v>
      </c>
      <c r="T206" s="4">
        <v>0</v>
      </c>
      <c r="U206" s="3" t="s">
        <v>4079</v>
      </c>
      <c r="V206" s="3" t="s">
        <v>4079</v>
      </c>
    </row>
    <row r="207" spans="1:22" x14ac:dyDescent="0.2">
      <c r="A207" s="14" t="s">
        <v>4534</v>
      </c>
      <c r="B207" s="3" t="s">
        <v>4078</v>
      </c>
      <c r="C207" s="3" t="s">
        <v>4078</v>
      </c>
      <c r="D207" s="5" t="s">
        <v>1178</v>
      </c>
      <c r="E207" s="3" t="s">
        <v>1637</v>
      </c>
      <c r="F207" s="3" t="s">
        <v>1638</v>
      </c>
      <c r="G207" s="3" t="s">
        <v>6183</v>
      </c>
      <c r="H207" s="3" t="s">
        <v>4079</v>
      </c>
      <c r="I207" s="3" t="s">
        <v>4079</v>
      </c>
      <c r="J207" s="3" t="s">
        <v>4080</v>
      </c>
      <c r="K207" s="3" t="s">
        <v>4080</v>
      </c>
      <c r="L207" s="3" t="s">
        <v>3717</v>
      </c>
      <c r="M207" s="3" t="s">
        <v>4079</v>
      </c>
      <c r="N207" s="3" t="s">
        <v>4081</v>
      </c>
      <c r="O207" s="4">
        <v>1</v>
      </c>
      <c r="P207" s="4">
        <v>0</v>
      </c>
      <c r="Q207" s="4">
        <v>0.2</v>
      </c>
      <c r="R207" s="4">
        <v>0</v>
      </c>
      <c r="S207" s="4">
        <v>0</v>
      </c>
      <c r="T207" s="4">
        <v>0</v>
      </c>
      <c r="U207" s="3" t="s">
        <v>4079</v>
      </c>
      <c r="V207" s="3" t="s">
        <v>4079</v>
      </c>
    </row>
    <row r="208" spans="1:22" x14ac:dyDescent="0.2">
      <c r="A208" s="14" t="s">
        <v>4534</v>
      </c>
      <c r="B208" s="3" t="s">
        <v>4078</v>
      </c>
      <c r="C208" s="3" t="s">
        <v>4078</v>
      </c>
      <c r="D208" s="5" t="s">
        <v>1179</v>
      </c>
      <c r="E208" s="3" t="s">
        <v>1639</v>
      </c>
      <c r="F208" s="3" t="s">
        <v>1640</v>
      </c>
      <c r="G208" s="3" t="s">
        <v>6221</v>
      </c>
      <c r="H208" s="3" t="s">
        <v>4079</v>
      </c>
      <c r="I208" s="3" t="s">
        <v>4079</v>
      </c>
      <c r="J208" s="3" t="s">
        <v>4080</v>
      </c>
      <c r="K208" s="3" t="s">
        <v>4080</v>
      </c>
      <c r="L208" s="3" t="s">
        <v>3718</v>
      </c>
      <c r="M208" s="3" t="s">
        <v>4079</v>
      </c>
      <c r="N208" s="3" t="s">
        <v>4081</v>
      </c>
      <c r="O208" s="4">
        <v>1</v>
      </c>
      <c r="P208" s="4">
        <v>0</v>
      </c>
      <c r="Q208" s="4">
        <v>0.3</v>
      </c>
      <c r="R208" s="4">
        <v>0</v>
      </c>
      <c r="S208" s="4">
        <v>0</v>
      </c>
      <c r="T208" s="4">
        <v>0</v>
      </c>
      <c r="U208" s="3" t="s">
        <v>4079</v>
      </c>
      <c r="V208" s="3" t="s">
        <v>4079</v>
      </c>
    </row>
    <row r="209" spans="1:22" x14ac:dyDescent="0.2">
      <c r="A209" s="14" t="s">
        <v>4534</v>
      </c>
      <c r="B209" s="3" t="s">
        <v>4078</v>
      </c>
      <c r="C209" s="3" t="s">
        <v>4078</v>
      </c>
      <c r="D209" s="5" t="s">
        <v>1180</v>
      </c>
      <c r="E209" s="3" t="s">
        <v>1617</v>
      </c>
      <c r="F209" s="3" t="s">
        <v>1618</v>
      </c>
      <c r="G209" s="3" t="s">
        <v>6170</v>
      </c>
      <c r="H209" s="3" t="s">
        <v>4079</v>
      </c>
      <c r="I209" s="3" t="s">
        <v>4079</v>
      </c>
      <c r="J209" s="3" t="s">
        <v>4080</v>
      </c>
      <c r="K209" s="3" t="s">
        <v>4080</v>
      </c>
      <c r="L209" s="3" t="s">
        <v>3719</v>
      </c>
      <c r="M209" s="3" t="s">
        <v>4079</v>
      </c>
      <c r="N209" s="3" t="s">
        <v>4081</v>
      </c>
      <c r="O209" s="4">
        <v>1</v>
      </c>
      <c r="P209" s="4">
        <v>0</v>
      </c>
      <c r="Q209" s="4">
        <v>0.2</v>
      </c>
      <c r="R209" s="4">
        <v>0</v>
      </c>
      <c r="S209" s="4">
        <v>0</v>
      </c>
      <c r="T209" s="4">
        <v>0</v>
      </c>
      <c r="U209" s="3" t="s">
        <v>4079</v>
      </c>
      <c r="V209" s="3" t="s">
        <v>4079</v>
      </c>
    </row>
    <row r="210" spans="1:22" x14ac:dyDescent="0.2">
      <c r="A210" s="14" t="s">
        <v>4534</v>
      </c>
      <c r="B210" s="3" t="s">
        <v>4078</v>
      </c>
      <c r="C210" s="3" t="s">
        <v>4078</v>
      </c>
      <c r="D210" s="5" t="s">
        <v>1181</v>
      </c>
      <c r="E210" s="3" t="s">
        <v>1619</v>
      </c>
      <c r="F210" s="3" t="s">
        <v>1620</v>
      </c>
      <c r="G210" s="3" t="s">
        <v>6179</v>
      </c>
      <c r="H210" s="3" t="s">
        <v>4079</v>
      </c>
      <c r="I210" s="3" t="s">
        <v>4079</v>
      </c>
      <c r="J210" s="3" t="s">
        <v>4080</v>
      </c>
      <c r="K210" s="3" t="s">
        <v>4080</v>
      </c>
      <c r="L210" s="3" t="s">
        <v>3720</v>
      </c>
      <c r="M210" s="3" t="s">
        <v>4079</v>
      </c>
      <c r="N210" s="3" t="s">
        <v>4081</v>
      </c>
      <c r="O210" s="4">
        <v>1</v>
      </c>
      <c r="P210" s="4">
        <v>0</v>
      </c>
      <c r="Q210" s="4">
        <v>0.2</v>
      </c>
      <c r="R210" s="4">
        <v>0</v>
      </c>
      <c r="S210" s="4">
        <v>0</v>
      </c>
      <c r="T210" s="4">
        <v>0</v>
      </c>
      <c r="U210" s="3" t="s">
        <v>4079</v>
      </c>
      <c r="V210" s="3" t="s">
        <v>4079</v>
      </c>
    </row>
    <row r="211" spans="1:22" x14ac:dyDescent="0.2">
      <c r="A211" s="14" t="s">
        <v>4534</v>
      </c>
      <c r="B211" s="3" t="s">
        <v>4078</v>
      </c>
      <c r="C211" s="3" t="s">
        <v>4078</v>
      </c>
      <c r="D211" s="5" t="s">
        <v>1182</v>
      </c>
      <c r="E211" s="3" t="s">
        <v>1621</v>
      </c>
      <c r="F211" s="3" t="s">
        <v>1622</v>
      </c>
      <c r="G211" s="3" t="s">
        <v>6180</v>
      </c>
      <c r="H211" s="3" t="s">
        <v>4079</v>
      </c>
      <c r="I211" s="3" t="s">
        <v>4079</v>
      </c>
      <c r="J211" s="3" t="s">
        <v>4080</v>
      </c>
      <c r="K211" s="3" t="s">
        <v>4080</v>
      </c>
      <c r="L211" s="3" t="s">
        <v>3721</v>
      </c>
      <c r="M211" s="3" t="s">
        <v>4079</v>
      </c>
      <c r="N211" s="3" t="s">
        <v>4081</v>
      </c>
      <c r="O211" s="4">
        <v>1</v>
      </c>
      <c r="P211" s="4">
        <v>0</v>
      </c>
      <c r="Q211" s="4">
        <v>0.2</v>
      </c>
      <c r="R211" s="4">
        <v>0</v>
      </c>
      <c r="S211" s="4">
        <v>0</v>
      </c>
      <c r="T211" s="4">
        <v>0</v>
      </c>
      <c r="U211" s="3" t="s">
        <v>4079</v>
      </c>
      <c r="V211" s="3" t="s">
        <v>4079</v>
      </c>
    </row>
    <row r="212" spans="1:22" x14ac:dyDescent="0.2">
      <c r="A212" s="14" t="s">
        <v>4534</v>
      </c>
      <c r="B212" s="3" t="s">
        <v>4078</v>
      </c>
      <c r="C212" s="3" t="s">
        <v>4078</v>
      </c>
      <c r="D212" s="5" t="s">
        <v>1183</v>
      </c>
      <c r="E212" s="3" t="s">
        <v>1623</v>
      </c>
      <c r="F212" s="3" t="s">
        <v>1624</v>
      </c>
      <c r="G212" s="3" t="s">
        <v>6219</v>
      </c>
      <c r="H212" s="3" t="s">
        <v>4079</v>
      </c>
      <c r="I212" s="3" t="s">
        <v>4079</v>
      </c>
      <c r="J212" s="3" t="s">
        <v>4080</v>
      </c>
      <c r="K212" s="3" t="s">
        <v>4080</v>
      </c>
      <c r="L212" s="3" t="s">
        <v>2029</v>
      </c>
      <c r="M212" s="3" t="s">
        <v>4079</v>
      </c>
      <c r="N212" s="3" t="s">
        <v>4081</v>
      </c>
      <c r="O212" s="4">
        <v>1</v>
      </c>
      <c r="P212" s="4">
        <v>0</v>
      </c>
      <c r="Q212" s="4">
        <v>0.3</v>
      </c>
      <c r="R212" s="4">
        <v>0</v>
      </c>
      <c r="S212" s="4">
        <v>0</v>
      </c>
      <c r="T212" s="4">
        <v>0</v>
      </c>
      <c r="U212" s="3" t="s">
        <v>4079</v>
      </c>
      <c r="V212" s="3" t="s">
        <v>4079</v>
      </c>
    </row>
    <row r="213" spans="1:22" x14ac:dyDescent="0.2">
      <c r="A213" s="14" t="s">
        <v>4534</v>
      </c>
      <c r="B213" s="3" t="s">
        <v>4078</v>
      </c>
      <c r="C213" s="3" t="s">
        <v>4078</v>
      </c>
      <c r="D213" s="5" t="s">
        <v>1184</v>
      </c>
      <c r="E213" s="3" t="s">
        <v>1709</v>
      </c>
      <c r="F213" s="3" t="s">
        <v>1710</v>
      </c>
      <c r="G213" s="3" t="s">
        <v>6192</v>
      </c>
      <c r="H213" s="3" t="s">
        <v>4079</v>
      </c>
      <c r="I213" s="3" t="s">
        <v>4079</v>
      </c>
      <c r="J213" s="3" t="s">
        <v>4080</v>
      </c>
      <c r="K213" s="3" t="s">
        <v>4080</v>
      </c>
      <c r="L213" s="3" t="s">
        <v>2025</v>
      </c>
      <c r="M213" s="3" t="s">
        <v>4079</v>
      </c>
      <c r="N213" s="3" t="s">
        <v>4081</v>
      </c>
      <c r="O213" s="4">
        <v>1</v>
      </c>
      <c r="P213" s="4">
        <v>0</v>
      </c>
      <c r="Q213" s="4">
        <v>0.2</v>
      </c>
      <c r="R213" s="4">
        <v>0</v>
      </c>
      <c r="S213" s="4">
        <v>0</v>
      </c>
      <c r="T213" s="4">
        <v>0</v>
      </c>
      <c r="U213" s="3" t="s">
        <v>4079</v>
      </c>
      <c r="V213" s="3" t="s">
        <v>4079</v>
      </c>
    </row>
    <row r="214" spans="1:22" x14ac:dyDescent="0.2">
      <c r="A214" s="14" t="s">
        <v>4534</v>
      </c>
      <c r="B214" s="3" t="s">
        <v>4078</v>
      </c>
      <c r="C214" s="3" t="s">
        <v>4078</v>
      </c>
      <c r="D214" s="5" t="s">
        <v>1185</v>
      </c>
      <c r="E214" s="3" t="s">
        <v>1667</v>
      </c>
      <c r="F214" s="3" t="s">
        <v>1668</v>
      </c>
      <c r="G214" s="3" t="s">
        <v>6190</v>
      </c>
      <c r="H214" s="3" t="s">
        <v>4079</v>
      </c>
      <c r="I214" s="3" t="s">
        <v>4079</v>
      </c>
      <c r="J214" s="3" t="s">
        <v>4080</v>
      </c>
      <c r="K214" s="3" t="s">
        <v>4080</v>
      </c>
      <c r="L214" s="3" t="s">
        <v>2026</v>
      </c>
      <c r="M214" s="3" t="s">
        <v>4079</v>
      </c>
      <c r="N214" s="3" t="s">
        <v>4081</v>
      </c>
      <c r="O214" s="4">
        <v>1</v>
      </c>
      <c r="P214" s="4">
        <v>0</v>
      </c>
      <c r="Q214" s="4">
        <v>0.2</v>
      </c>
      <c r="R214" s="4">
        <v>0</v>
      </c>
      <c r="S214" s="4">
        <v>0</v>
      </c>
      <c r="T214" s="4">
        <v>0</v>
      </c>
      <c r="U214" s="3" t="s">
        <v>4079</v>
      </c>
      <c r="V214" s="3" t="s">
        <v>4079</v>
      </c>
    </row>
    <row r="215" spans="1:22" x14ac:dyDescent="0.2">
      <c r="A215" s="14" t="s">
        <v>4534</v>
      </c>
      <c r="B215" s="3" t="s">
        <v>4078</v>
      </c>
      <c r="C215" s="3" t="s">
        <v>4078</v>
      </c>
      <c r="D215" s="5" t="s">
        <v>1186</v>
      </c>
      <c r="E215" s="3" t="s">
        <v>1669</v>
      </c>
      <c r="F215" s="3" t="s">
        <v>1670</v>
      </c>
      <c r="G215" s="3" t="s">
        <v>6191</v>
      </c>
      <c r="H215" s="3" t="s">
        <v>4079</v>
      </c>
      <c r="I215" s="3" t="s">
        <v>4079</v>
      </c>
      <c r="J215" s="3" t="s">
        <v>4080</v>
      </c>
      <c r="K215" s="3" t="s">
        <v>4080</v>
      </c>
      <c r="L215" s="3" t="s">
        <v>2027</v>
      </c>
      <c r="M215" s="3" t="s">
        <v>4079</v>
      </c>
      <c r="N215" s="3" t="s">
        <v>4081</v>
      </c>
      <c r="O215" s="4">
        <v>1</v>
      </c>
      <c r="P215" s="4">
        <v>0</v>
      </c>
      <c r="Q215" s="4">
        <v>0.2</v>
      </c>
      <c r="R215" s="4">
        <v>0</v>
      </c>
      <c r="S215" s="4">
        <v>0</v>
      </c>
      <c r="T215" s="4">
        <v>0</v>
      </c>
      <c r="U215" s="3" t="s">
        <v>4079</v>
      </c>
      <c r="V215" s="3" t="s">
        <v>4079</v>
      </c>
    </row>
    <row r="216" spans="1:22" x14ac:dyDescent="0.2">
      <c r="A216" s="14" t="s">
        <v>4534</v>
      </c>
      <c r="B216" s="3" t="s">
        <v>4078</v>
      </c>
      <c r="C216" s="3" t="s">
        <v>4078</v>
      </c>
      <c r="D216" s="5" t="s">
        <v>1187</v>
      </c>
      <c r="E216" s="3" t="s">
        <v>1671</v>
      </c>
      <c r="F216" s="3" t="s">
        <v>1672</v>
      </c>
      <c r="G216" s="3" t="s">
        <v>6224</v>
      </c>
      <c r="H216" s="3" t="s">
        <v>4079</v>
      </c>
      <c r="I216" s="3" t="s">
        <v>4079</v>
      </c>
      <c r="J216" s="3" t="s">
        <v>4080</v>
      </c>
      <c r="K216" s="3" t="s">
        <v>4080</v>
      </c>
      <c r="L216" s="3" t="s">
        <v>2028</v>
      </c>
      <c r="M216" s="3" t="s">
        <v>4079</v>
      </c>
      <c r="N216" s="3" t="s">
        <v>4081</v>
      </c>
      <c r="O216" s="4">
        <v>1</v>
      </c>
      <c r="P216" s="4">
        <v>0</v>
      </c>
      <c r="Q216" s="4">
        <v>0.3</v>
      </c>
      <c r="R216" s="4">
        <v>0</v>
      </c>
      <c r="S216" s="4">
        <v>0</v>
      </c>
      <c r="T216" s="4">
        <v>0</v>
      </c>
      <c r="U216" s="3" t="s">
        <v>4079</v>
      </c>
      <c r="V216" s="3" t="s">
        <v>4079</v>
      </c>
    </row>
    <row r="217" spans="1:22" x14ac:dyDescent="0.2">
      <c r="A217" s="14" t="s">
        <v>4534</v>
      </c>
      <c r="B217" s="3" t="s">
        <v>4078</v>
      </c>
      <c r="C217" s="3" t="s">
        <v>4078</v>
      </c>
      <c r="D217" s="5" t="s">
        <v>1188</v>
      </c>
      <c r="E217" s="3" t="s">
        <v>1711</v>
      </c>
      <c r="F217" s="3" t="s">
        <v>1712</v>
      </c>
      <c r="G217" s="3" t="s">
        <v>6193</v>
      </c>
      <c r="H217" s="3" t="s">
        <v>4079</v>
      </c>
      <c r="I217" s="3" t="s">
        <v>4079</v>
      </c>
      <c r="J217" s="3" t="s">
        <v>4080</v>
      </c>
      <c r="K217" s="3" t="s">
        <v>4080</v>
      </c>
      <c r="L217" s="3" t="s">
        <v>2083</v>
      </c>
      <c r="M217" s="3" t="s">
        <v>4079</v>
      </c>
      <c r="N217" s="3" t="s">
        <v>4081</v>
      </c>
      <c r="O217" s="4">
        <v>1</v>
      </c>
      <c r="P217" s="4">
        <v>0</v>
      </c>
      <c r="Q217" s="4">
        <v>0</v>
      </c>
      <c r="R217" s="4">
        <v>0</v>
      </c>
      <c r="S217" s="4">
        <v>0</v>
      </c>
      <c r="T217" s="4">
        <v>0</v>
      </c>
      <c r="U217" s="3" t="s">
        <v>4079</v>
      </c>
      <c r="V217" s="3" t="s">
        <v>4079</v>
      </c>
    </row>
    <row r="218" spans="1:22" x14ac:dyDescent="0.2">
      <c r="A218" s="14" t="s">
        <v>4534</v>
      </c>
      <c r="B218" s="3" t="s">
        <v>4078</v>
      </c>
      <c r="C218" s="3" t="s">
        <v>4078</v>
      </c>
      <c r="D218" s="5" t="s">
        <v>1189</v>
      </c>
      <c r="E218" s="3" t="s">
        <v>1713</v>
      </c>
      <c r="F218" s="3" t="s">
        <v>1714</v>
      </c>
      <c r="G218" s="3" t="s">
        <v>6194</v>
      </c>
      <c r="H218" s="3" t="s">
        <v>4079</v>
      </c>
      <c r="I218" s="3" t="s">
        <v>4079</v>
      </c>
      <c r="J218" s="3" t="s">
        <v>4080</v>
      </c>
      <c r="K218" s="3" t="s">
        <v>4080</v>
      </c>
      <c r="L218" s="3" t="s">
        <v>2084</v>
      </c>
      <c r="M218" s="3" t="s">
        <v>4079</v>
      </c>
      <c r="N218" s="3" t="s">
        <v>4081</v>
      </c>
      <c r="O218" s="4">
        <v>1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3" t="s">
        <v>4079</v>
      </c>
      <c r="V218" s="3" t="s">
        <v>4079</v>
      </c>
    </row>
    <row r="219" spans="1:22" x14ac:dyDescent="0.2">
      <c r="A219" s="14" t="s">
        <v>4534</v>
      </c>
      <c r="B219" s="3" t="s">
        <v>4078</v>
      </c>
      <c r="C219" s="3" t="s">
        <v>4078</v>
      </c>
      <c r="D219" s="5" t="s">
        <v>1190</v>
      </c>
      <c r="E219" s="3" t="s">
        <v>1715</v>
      </c>
      <c r="F219" s="3" t="s">
        <v>1716</v>
      </c>
      <c r="G219" s="3" t="s">
        <v>6195</v>
      </c>
      <c r="H219" s="3" t="s">
        <v>4079</v>
      </c>
      <c r="I219" s="3" t="s">
        <v>4079</v>
      </c>
      <c r="J219" s="3" t="s">
        <v>4080</v>
      </c>
      <c r="K219" s="3" t="s">
        <v>4080</v>
      </c>
      <c r="L219" s="3" t="s">
        <v>2085</v>
      </c>
      <c r="M219" s="3" t="s">
        <v>4079</v>
      </c>
      <c r="N219" s="3" t="s">
        <v>4081</v>
      </c>
      <c r="O219" s="4">
        <v>1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3" t="s">
        <v>4079</v>
      </c>
      <c r="V219" s="3" t="s">
        <v>4079</v>
      </c>
    </row>
    <row r="220" spans="1:22" x14ac:dyDescent="0.2">
      <c r="A220" s="14" t="s">
        <v>4534</v>
      </c>
      <c r="B220" s="3" t="s">
        <v>4078</v>
      </c>
      <c r="C220" s="3" t="s">
        <v>4078</v>
      </c>
      <c r="D220" s="5" t="s">
        <v>1191</v>
      </c>
      <c r="E220" s="3" t="s">
        <v>1717</v>
      </c>
      <c r="F220" s="3" t="s">
        <v>1718</v>
      </c>
      <c r="G220" s="3" t="s">
        <v>6228</v>
      </c>
      <c r="H220" s="3" t="s">
        <v>4079</v>
      </c>
      <c r="I220" s="3" t="s">
        <v>4079</v>
      </c>
      <c r="J220" s="3" t="s">
        <v>4080</v>
      </c>
      <c r="K220" s="3" t="s">
        <v>4080</v>
      </c>
      <c r="L220" s="3" t="s">
        <v>2086</v>
      </c>
      <c r="M220" s="3" t="s">
        <v>4079</v>
      </c>
      <c r="N220" s="3" t="s">
        <v>4081</v>
      </c>
      <c r="O220" s="4">
        <v>1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3" t="s">
        <v>4079</v>
      </c>
      <c r="V220" s="3" t="s">
        <v>4079</v>
      </c>
    </row>
    <row r="221" spans="1:22" x14ac:dyDescent="0.2">
      <c r="A221" s="14" t="s">
        <v>4534</v>
      </c>
      <c r="B221" s="3" t="s">
        <v>4078</v>
      </c>
      <c r="C221" s="3" t="s">
        <v>4078</v>
      </c>
      <c r="D221" s="5" t="s">
        <v>1192</v>
      </c>
      <c r="E221" s="3" t="s">
        <v>1719</v>
      </c>
      <c r="F221" s="3" t="s">
        <v>1720</v>
      </c>
      <c r="G221" s="3" t="s">
        <v>6203</v>
      </c>
      <c r="H221" s="3" t="s">
        <v>4079</v>
      </c>
      <c r="I221" s="3" t="s">
        <v>4079</v>
      </c>
      <c r="J221" s="3" t="s">
        <v>4080</v>
      </c>
      <c r="K221" s="3" t="s">
        <v>4080</v>
      </c>
      <c r="L221" s="3" t="s">
        <v>3736</v>
      </c>
      <c r="M221" s="3" t="s">
        <v>4079</v>
      </c>
      <c r="N221" s="3" t="s">
        <v>4081</v>
      </c>
      <c r="O221" s="4">
        <v>1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3" t="s">
        <v>4079</v>
      </c>
      <c r="V221" s="3" t="s">
        <v>4079</v>
      </c>
    </row>
    <row r="222" spans="1:22" x14ac:dyDescent="0.2">
      <c r="A222" s="14" t="s">
        <v>4534</v>
      </c>
      <c r="B222" s="3" t="s">
        <v>4078</v>
      </c>
      <c r="C222" s="3" t="s">
        <v>4078</v>
      </c>
      <c r="D222" s="5" t="s">
        <v>1193</v>
      </c>
      <c r="E222" s="3" t="s">
        <v>1721</v>
      </c>
      <c r="F222" s="3" t="s">
        <v>1722</v>
      </c>
      <c r="G222" s="3" t="s">
        <v>6203</v>
      </c>
      <c r="H222" s="3" t="s">
        <v>4079</v>
      </c>
      <c r="I222" s="3" t="s">
        <v>4079</v>
      </c>
      <c r="J222" s="3" t="s">
        <v>4080</v>
      </c>
      <c r="K222" s="3" t="s">
        <v>4080</v>
      </c>
      <c r="L222" s="3" t="s">
        <v>3737</v>
      </c>
      <c r="M222" s="3" t="s">
        <v>4079</v>
      </c>
      <c r="N222" s="3" t="s">
        <v>4081</v>
      </c>
      <c r="O222" s="4">
        <v>1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3" t="s">
        <v>4079</v>
      </c>
      <c r="V222" s="3" t="s">
        <v>4079</v>
      </c>
    </row>
    <row r="223" spans="1:22" x14ac:dyDescent="0.2">
      <c r="A223" s="14" t="s">
        <v>4534</v>
      </c>
      <c r="B223" s="3" t="s">
        <v>4078</v>
      </c>
      <c r="C223" s="3" t="s">
        <v>4078</v>
      </c>
      <c r="D223" s="5" t="s">
        <v>1194</v>
      </c>
      <c r="E223" s="3" t="s">
        <v>1723</v>
      </c>
      <c r="F223" s="3" t="s">
        <v>1724</v>
      </c>
      <c r="G223" s="3" t="s">
        <v>6204</v>
      </c>
      <c r="H223" s="3" t="s">
        <v>4079</v>
      </c>
      <c r="I223" s="3" t="s">
        <v>4079</v>
      </c>
      <c r="J223" s="3" t="s">
        <v>4080</v>
      </c>
      <c r="K223" s="3" t="s">
        <v>4080</v>
      </c>
      <c r="L223" s="3" t="s">
        <v>1377</v>
      </c>
      <c r="M223" s="3" t="s">
        <v>4079</v>
      </c>
      <c r="N223" s="3" t="s">
        <v>4081</v>
      </c>
      <c r="O223" s="4">
        <v>1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3" t="s">
        <v>4079</v>
      </c>
      <c r="V223" s="3" t="s">
        <v>4079</v>
      </c>
    </row>
    <row r="224" spans="1:22" x14ac:dyDescent="0.2">
      <c r="A224" s="14" t="s">
        <v>4534</v>
      </c>
      <c r="B224" s="3" t="s">
        <v>4078</v>
      </c>
      <c r="C224" s="3" t="s">
        <v>4078</v>
      </c>
      <c r="D224" s="5" t="s">
        <v>1195</v>
      </c>
      <c r="E224" s="3" t="s">
        <v>1725</v>
      </c>
      <c r="F224" s="3" t="s">
        <v>1726</v>
      </c>
      <c r="G224" s="3" t="s">
        <v>6205</v>
      </c>
      <c r="H224" s="3" t="s">
        <v>4079</v>
      </c>
      <c r="I224" s="3" t="s">
        <v>4079</v>
      </c>
      <c r="J224" s="3" t="s">
        <v>4080</v>
      </c>
      <c r="K224" s="3" t="s">
        <v>4080</v>
      </c>
      <c r="L224" s="3" t="s">
        <v>1727</v>
      </c>
      <c r="M224" s="3" t="s">
        <v>4079</v>
      </c>
      <c r="N224" s="3" t="s">
        <v>4081</v>
      </c>
      <c r="O224" s="4">
        <v>1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3" t="s">
        <v>4079</v>
      </c>
      <c r="V224" s="3" t="s">
        <v>4079</v>
      </c>
    </row>
    <row r="225" spans="1:22" x14ac:dyDescent="0.2">
      <c r="A225" s="14" t="s">
        <v>4534</v>
      </c>
      <c r="B225" s="3" t="s">
        <v>4078</v>
      </c>
      <c r="C225" s="3" t="s">
        <v>4078</v>
      </c>
      <c r="D225" s="5" t="s">
        <v>1196</v>
      </c>
      <c r="E225" s="3" t="s">
        <v>1728</v>
      </c>
      <c r="F225" s="3" t="s">
        <v>1729</v>
      </c>
      <c r="G225" s="3" t="s">
        <v>6205</v>
      </c>
      <c r="H225" s="3" t="s">
        <v>4079</v>
      </c>
      <c r="I225" s="3" t="s">
        <v>4079</v>
      </c>
      <c r="J225" s="3" t="s">
        <v>4080</v>
      </c>
      <c r="K225" s="3" t="s">
        <v>4080</v>
      </c>
      <c r="L225" s="3" t="s">
        <v>3711</v>
      </c>
      <c r="M225" s="3" t="s">
        <v>4079</v>
      </c>
      <c r="N225" s="3" t="s">
        <v>4081</v>
      </c>
      <c r="O225" s="4">
        <v>1</v>
      </c>
      <c r="P225" s="4">
        <v>0</v>
      </c>
      <c r="Q225" s="4">
        <v>0</v>
      </c>
      <c r="R225" s="4">
        <v>0</v>
      </c>
      <c r="S225" s="4">
        <v>0</v>
      </c>
      <c r="T225" s="4">
        <v>0</v>
      </c>
      <c r="U225" s="3" t="s">
        <v>4079</v>
      </c>
      <c r="V225" s="3" t="s">
        <v>4079</v>
      </c>
    </row>
    <row r="226" spans="1:22" x14ac:dyDescent="0.2">
      <c r="A226" s="14" t="s">
        <v>4534</v>
      </c>
      <c r="B226" s="3" t="s">
        <v>4078</v>
      </c>
      <c r="C226" s="3" t="s">
        <v>4078</v>
      </c>
      <c r="D226" s="5" t="s">
        <v>1197</v>
      </c>
      <c r="E226" s="3" t="s">
        <v>1730</v>
      </c>
      <c r="F226" s="3" t="s">
        <v>1731</v>
      </c>
      <c r="G226" s="3" t="s">
        <v>6206</v>
      </c>
      <c r="H226" s="3" t="s">
        <v>4079</v>
      </c>
      <c r="I226" s="3" t="s">
        <v>4079</v>
      </c>
      <c r="J226" s="3" t="s">
        <v>4080</v>
      </c>
      <c r="K226" s="3" t="s">
        <v>4080</v>
      </c>
      <c r="L226" s="3" t="s">
        <v>2005</v>
      </c>
      <c r="M226" s="3" t="s">
        <v>4079</v>
      </c>
      <c r="N226" s="3" t="s">
        <v>4081</v>
      </c>
      <c r="O226" s="4">
        <v>1</v>
      </c>
      <c r="P226" s="4">
        <v>0</v>
      </c>
      <c r="Q226" s="4">
        <v>0</v>
      </c>
      <c r="R226" s="4">
        <v>0</v>
      </c>
      <c r="S226" s="4">
        <v>0</v>
      </c>
      <c r="T226" s="4">
        <v>0</v>
      </c>
      <c r="U226" s="3" t="s">
        <v>4079</v>
      </c>
      <c r="V226" s="3" t="s">
        <v>4079</v>
      </c>
    </row>
    <row r="227" spans="1:22" x14ac:dyDescent="0.2">
      <c r="A227" s="14" t="s">
        <v>4534</v>
      </c>
      <c r="B227" s="3" t="s">
        <v>4078</v>
      </c>
      <c r="C227" s="3" t="s">
        <v>4078</v>
      </c>
      <c r="D227" s="5" t="s">
        <v>1198</v>
      </c>
      <c r="E227" s="3" t="s">
        <v>1764</v>
      </c>
      <c r="F227" s="3" t="s">
        <v>1732</v>
      </c>
      <c r="G227" s="3" t="s">
        <v>6207</v>
      </c>
      <c r="H227" s="3" t="s">
        <v>4079</v>
      </c>
      <c r="I227" s="3" t="s">
        <v>4079</v>
      </c>
      <c r="J227" s="3" t="s">
        <v>4080</v>
      </c>
      <c r="K227" s="3" t="s">
        <v>4080</v>
      </c>
      <c r="L227" s="3" t="s">
        <v>1378</v>
      </c>
      <c r="M227" s="3" t="s">
        <v>4079</v>
      </c>
      <c r="N227" s="3" t="s">
        <v>4081</v>
      </c>
      <c r="O227" s="4">
        <v>1</v>
      </c>
      <c r="P227" s="4">
        <v>0</v>
      </c>
      <c r="Q227" s="4">
        <v>0</v>
      </c>
      <c r="R227" s="4">
        <v>0</v>
      </c>
      <c r="S227" s="4">
        <v>0</v>
      </c>
      <c r="T227" s="4">
        <v>0</v>
      </c>
      <c r="U227" s="3" t="s">
        <v>4079</v>
      </c>
      <c r="V227" s="3" t="s">
        <v>4079</v>
      </c>
    </row>
    <row r="228" spans="1:22" x14ac:dyDescent="0.2">
      <c r="A228" s="14" t="s">
        <v>4534</v>
      </c>
      <c r="B228" s="3" t="s">
        <v>4078</v>
      </c>
      <c r="C228" s="3" t="s">
        <v>4078</v>
      </c>
      <c r="D228" s="5" t="s">
        <v>1199</v>
      </c>
      <c r="E228" s="3" t="s">
        <v>1733</v>
      </c>
      <c r="F228" s="3" t="s">
        <v>1734</v>
      </c>
      <c r="G228" s="3" t="s">
        <v>6208</v>
      </c>
      <c r="H228" s="3" t="s">
        <v>4079</v>
      </c>
      <c r="I228" s="3" t="s">
        <v>4079</v>
      </c>
      <c r="J228" s="3" t="s">
        <v>4080</v>
      </c>
      <c r="K228" s="3" t="s">
        <v>4080</v>
      </c>
      <c r="L228" s="3" t="s">
        <v>1379</v>
      </c>
      <c r="M228" s="3" t="s">
        <v>4079</v>
      </c>
      <c r="N228" s="3" t="s">
        <v>4081</v>
      </c>
      <c r="O228" s="4">
        <v>1</v>
      </c>
      <c r="P228" s="4">
        <v>0</v>
      </c>
      <c r="Q228" s="4">
        <v>0</v>
      </c>
      <c r="R228" s="4">
        <v>0</v>
      </c>
      <c r="S228" s="4">
        <v>0</v>
      </c>
      <c r="T228" s="4">
        <v>0</v>
      </c>
      <c r="U228" s="3" t="s">
        <v>4079</v>
      </c>
      <c r="V228" s="3" t="s">
        <v>4079</v>
      </c>
    </row>
    <row r="229" spans="1:22" x14ac:dyDescent="0.2">
      <c r="A229" s="14" t="s">
        <v>4534</v>
      </c>
      <c r="B229" s="3" t="s">
        <v>4078</v>
      </c>
      <c r="C229" s="3" t="s">
        <v>4078</v>
      </c>
      <c r="D229" s="5" t="s">
        <v>1200</v>
      </c>
      <c r="E229" s="3" t="s">
        <v>1735</v>
      </c>
      <c r="F229" s="3" t="s">
        <v>1736</v>
      </c>
      <c r="G229" s="3" t="s">
        <v>6209</v>
      </c>
      <c r="H229" s="3" t="s">
        <v>4079</v>
      </c>
      <c r="I229" s="3" t="s">
        <v>4079</v>
      </c>
      <c r="J229" s="3" t="s">
        <v>4080</v>
      </c>
      <c r="K229" s="3" t="s">
        <v>4080</v>
      </c>
      <c r="L229" s="3" t="s">
        <v>1380</v>
      </c>
      <c r="M229" s="3" t="s">
        <v>4079</v>
      </c>
      <c r="N229" s="3" t="s">
        <v>4081</v>
      </c>
      <c r="O229" s="4">
        <v>1</v>
      </c>
      <c r="P229" s="4">
        <v>0</v>
      </c>
      <c r="Q229" s="4">
        <v>0</v>
      </c>
      <c r="R229" s="4">
        <v>0</v>
      </c>
      <c r="S229" s="4">
        <v>0</v>
      </c>
      <c r="T229" s="4">
        <v>0</v>
      </c>
      <c r="U229" s="3" t="s">
        <v>4079</v>
      </c>
      <c r="V229" s="3" t="s">
        <v>4079</v>
      </c>
    </row>
    <row r="230" spans="1:22" x14ac:dyDescent="0.2">
      <c r="A230" s="14" t="s">
        <v>4534</v>
      </c>
      <c r="B230" s="3" t="s">
        <v>4078</v>
      </c>
      <c r="C230" s="3" t="s">
        <v>4078</v>
      </c>
      <c r="D230" s="5" t="s">
        <v>1201</v>
      </c>
      <c r="E230" s="3" t="s">
        <v>1737</v>
      </c>
      <c r="F230" s="3" t="s">
        <v>1738</v>
      </c>
      <c r="G230" s="3" t="s">
        <v>6210</v>
      </c>
      <c r="H230" s="3" t="s">
        <v>4079</v>
      </c>
      <c r="I230" s="3" t="s">
        <v>4079</v>
      </c>
      <c r="J230" s="3" t="s">
        <v>4080</v>
      </c>
      <c r="K230" s="3" t="s">
        <v>4080</v>
      </c>
      <c r="L230" s="3" t="s">
        <v>2070</v>
      </c>
      <c r="M230" s="3" t="s">
        <v>4079</v>
      </c>
      <c r="N230" s="3" t="s">
        <v>4081</v>
      </c>
      <c r="O230" s="4">
        <v>1</v>
      </c>
      <c r="P230" s="4">
        <v>0</v>
      </c>
      <c r="Q230" s="4">
        <v>0</v>
      </c>
      <c r="R230" s="4">
        <v>0</v>
      </c>
      <c r="S230" s="4">
        <v>0</v>
      </c>
      <c r="T230" s="4">
        <v>0</v>
      </c>
      <c r="U230" s="3" t="s">
        <v>4079</v>
      </c>
      <c r="V230" s="3" t="s">
        <v>4079</v>
      </c>
    </row>
    <row r="231" spans="1:22" x14ac:dyDescent="0.2">
      <c r="A231" s="14" t="s">
        <v>4534</v>
      </c>
      <c r="B231" s="3" t="s">
        <v>4078</v>
      </c>
      <c r="C231" s="3" t="s">
        <v>4078</v>
      </c>
      <c r="D231" s="5" t="s">
        <v>1202</v>
      </c>
      <c r="E231" s="3" t="s">
        <v>1739</v>
      </c>
      <c r="F231" s="3" t="s">
        <v>1740</v>
      </c>
      <c r="G231" s="3" t="s">
        <v>6211</v>
      </c>
      <c r="H231" s="3" t="s">
        <v>4079</v>
      </c>
      <c r="I231" s="3" t="s">
        <v>4079</v>
      </c>
      <c r="J231" s="3" t="s">
        <v>4080</v>
      </c>
      <c r="K231" s="3" t="s">
        <v>4080</v>
      </c>
      <c r="L231" s="3" t="s">
        <v>2071</v>
      </c>
      <c r="M231" s="3" t="s">
        <v>4079</v>
      </c>
      <c r="N231" s="3" t="s">
        <v>4081</v>
      </c>
      <c r="O231" s="4">
        <v>1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3" t="s">
        <v>4079</v>
      </c>
      <c r="V231" s="3" t="s">
        <v>4079</v>
      </c>
    </row>
    <row r="232" spans="1:22" x14ac:dyDescent="0.2">
      <c r="A232" s="14" t="s">
        <v>4534</v>
      </c>
      <c r="B232" s="3" t="s">
        <v>4078</v>
      </c>
      <c r="C232" s="3" t="s">
        <v>4078</v>
      </c>
      <c r="D232" s="5" t="s">
        <v>1203</v>
      </c>
      <c r="E232" s="3" t="s">
        <v>1765</v>
      </c>
      <c r="F232" s="3" t="s">
        <v>1741</v>
      </c>
      <c r="G232" s="3" t="s">
        <v>6212</v>
      </c>
      <c r="H232" s="3" t="s">
        <v>4079</v>
      </c>
      <c r="I232" s="3" t="s">
        <v>4079</v>
      </c>
      <c r="J232" s="3" t="s">
        <v>4080</v>
      </c>
      <c r="K232" s="3" t="s">
        <v>4080</v>
      </c>
      <c r="L232" s="3" t="s">
        <v>2072</v>
      </c>
      <c r="M232" s="3" t="s">
        <v>4079</v>
      </c>
      <c r="N232" s="3" t="s">
        <v>4081</v>
      </c>
      <c r="O232" s="4">
        <v>1</v>
      </c>
      <c r="P232" s="4">
        <v>0</v>
      </c>
      <c r="Q232" s="4">
        <v>0</v>
      </c>
      <c r="R232" s="4">
        <v>0</v>
      </c>
      <c r="S232" s="4">
        <v>0</v>
      </c>
      <c r="T232" s="4">
        <v>0</v>
      </c>
      <c r="U232" s="3" t="s">
        <v>4079</v>
      </c>
      <c r="V232" s="3" t="s">
        <v>4079</v>
      </c>
    </row>
    <row r="233" spans="1:22" x14ac:dyDescent="0.2">
      <c r="A233" s="14" t="s">
        <v>4534</v>
      </c>
      <c r="B233" s="3" t="s">
        <v>4078</v>
      </c>
      <c r="C233" s="3" t="s">
        <v>4078</v>
      </c>
      <c r="D233" s="5" t="s">
        <v>1204</v>
      </c>
      <c r="E233" s="3" t="s">
        <v>1766</v>
      </c>
      <c r="F233" s="3" t="s">
        <v>1742</v>
      </c>
      <c r="G233" s="3" t="s">
        <v>6213</v>
      </c>
      <c r="H233" s="3" t="s">
        <v>4079</v>
      </c>
      <c r="I233" s="3" t="s">
        <v>4079</v>
      </c>
      <c r="J233" s="3" t="s">
        <v>4080</v>
      </c>
      <c r="K233" s="3" t="s">
        <v>4080</v>
      </c>
      <c r="L233" s="3" t="s">
        <v>2073</v>
      </c>
      <c r="M233" s="3" t="s">
        <v>4079</v>
      </c>
      <c r="N233" s="3" t="s">
        <v>4081</v>
      </c>
      <c r="O233" s="4">
        <v>1</v>
      </c>
      <c r="P233" s="4">
        <v>0</v>
      </c>
      <c r="Q233" s="4">
        <v>0</v>
      </c>
      <c r="R233" s="4">
        <v>0</v>
      </c>
      <c r="S233" s="4">
        <v>0</v>
      </c>
      <c r="T233" s="4">
        <v>0</v>
      </c>
      <c r="U233" s="3" t="s">
        <v>4079</v>
      </c>
      <c r="V233" s="3" t="s">
        <v>4079</v>
      </c>
    </row>
    <row r="234" spans="1:22" x14ac:dyDescent="0.2">
      <c r="A234" s="14" t="s">
        <v>4534</v>
      </c>
      <c r="B234" s="3" t="s">
        <v>4078</v>
      </c>
      <c r="C234" s="3" t="s">
        <v>4078</v>
      </c>
      <c r="D234" s="5" t="s">
        <v>1205</v>
      </c>
      <c r="E234" s="3" t="s">
        <v>1743</v>
      </c>
      <c r="F234" s="3" t="s">
        <v>1744</v>
      </c>
      <c r="G234" s="3" t="s">
        <v>6214</v>
      </c>
      <c r="H234" s="3" t="s">
        <v>4079</v>
      </c>
      <c r="I234" s="3" t="s">
        <v>4079</v>
      </c>
      <c r="J234" s="3" t="s">
        <v>4080</v>
      </c>
      <c r="K234" s="3" t="s">
        <v>4080</v>
      </c>
      <c r="L234" s="3" t="s">
        <v>3713</v>
      </c>
      <c r="M234" s="3" t="s">
        <v>4079</v>
      </c>
      <c r="N234" s="3" t="s">
        <v>4081</v>
      </c>
      <c r="O234" s="4">
        <v>1</v>
      </c>
      <c r="P234" s="4">
        <v>0</v>
      </c>
      <c r="Q234" s="4">
        <v>0</v>
      </c>
      <c r="R234" s="4">
        <v>0</v>
      </c>
      <c r="S234" s="4">
        <v>0</v>
      </c>
      <c r="T234" s="4">
        <v>0</v>
      </c>
      <c r="U234" s="3" t="s">
        <v>4079</v>
      </c>
      <c r="V234" s="3" t="s">
        <v>4079</v>
      </c>
    </row>
    <row r="235" spans="1:22" x14ac:dyDescent="0.2">
      <c r="A235" s="14" t="s">
        <v>4534</v>
      </c>
      <c r="B235" s="3" t="s">
        <v>4078</v>
      </c>
      <c r="C235" s="3" t="s">
        <v>4078</v>
      </c>
      <c r="D235" s="5" t="s">
        <v>1206</v>
      </c>
      <c r="E235" s="3" t="s">
        <v>1745</v>
      </c>
      <c r="F235" s="3" t="s">
        <v>1746</v>
      </c>
      <c r="G235" s="3" t="s">
        <v>6215</v>
      </c>
      <c r="H235" s="3" t="s">
        <v>4079</v>
      </c>
      <c r="I235" s="3" t="s">
        <v>4079</v>
      </c>
      <c r="J235" s="3" t="s">
        <v>4080</v>
      </c>
      <c r="K235" s="3" t="s">
        <v>4080</v>
      </c>
      <c r="L235" s="3" t="s">
        <v>3714</v>
      </c>
      <c r="M235" s="3" t="s">
        <v>4079</v>
      </c>
      <c r="N235" s="3" t="s">
        <v>4081</v>
      </c>
      <c r="O235" s="4">
        <v>1</v>
      </c>
      <c r="P235" s="4">
        <v>0</v>
      </c>
      <c r="Q235" s="4">
        <v>0</v>
      </c>
      <c r="R235" s="4">
        <v>0</v>
      </c>
      <c r="S235" s="4">
        <v>0</v>
      </c>
      <c r="T235" s="4">
        <v>0</v>
      </c>
      <c r="U235" s="3" t="s">
        <v>4079</v>
      </c>
      <c r="V235" s="3" t="s">
        <v>4079</v>
      </c>
    </row>
    <row r="236" spans="1:22" x14ac:dyDescent="0.2">
      <c r="A236" s="14" t="s">
        <v>4534</v>
      </c>
      <c r="B236" s="3" t="s">
        <v>4078</v>
      </c>
      <c r="C236" s="3" t="s">
        <v>4078</v>
      </c>
      <c r="D236" s="5" t="s">
        <v>1207</v>
      </c>
      <c r="E236" s="3" t="s">
        <v>1747</v>
      </c>
      <c r="F236" s="3" t="s">
        <v>1748</v>
      </c>
      <c r="G236" s="3" t="s">
        <v>6216</v>
      </c>
      <c r="H236" s="3" t="s">
        <v>4079</v>
      </c>
      <c r="I236" s="3" t="s">
        <v>4079</v>
      </c>
      <c r="J236" s="3" t="s">
        <v>4080</v>
      </c>
      <c r="K236" s="3" t="s">
        <v>4080</v>
      </c>
      <c r="L236" s="3" t="s">
        <v>3715</v>
      </c>
      <c r="M236" s="3" t="s">
        <v>4079</v>
      </c>
      <c r="N236" s="3" t="s">
        <v>4081</v>
      </c>
      <c r="O236" s="4">
        <v>1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3" t="s">
        <v>4079</v>
      </c>
      <c r="V236" s="3" t="s">
        <v>4079</v>
      </c>
    </row>
    <row r="237" spans="1:22" x14ac:dyDescent="0.2">
      <c r="A237" s="14" t="s">
        <v>4534</v>
      </c>
      <c r="B237" s="3" t="s">
        <v>4078</v>
      </c>
      <c r="C237" s="3" t="s">
        <v>4078</v>
      </c>
      <c r="D237" s="5" t="s">
        <v>1208</v>
      </c>
      <c r="E237" s="3" t="s">
        <v>1749</v>
      </c>
      <c r="F237" s="3" t="s">
        <v>1750</v>
      </c>
      <c r="G237" s="3" t="s">
        <v>6217</v>
      </c>
      <c r="H237" s="3" t="s">
        <v>4079</v>
      </c>
      <c r="I237" s="3" t="s">
        <v>4079</v>
      </c>
      <c r="J237" s="3" t="s">
        <v>4080</v>
      </c>
      <c r="K237" s="3" t="s">
        <v>4080</v>
      </c>
      <c r="L237" s="3" t="s">
        <v>3712</v>
      </c>
      <c r="M237" s="3" t="s">
        <v>4079</v>
      </c>
      <c r="N237" s="3" t="s">
        <v>4081</v>
      </c>
      <c r="O237" s="4">
        <v>1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3" t="s">
        <v>4079</v>
      </c>
      <c r="V237" s="3" t="s">
        <v>4079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0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2.75" x14ac:dyDescent="0.2"/>
  <cols>
    <col min="1" max="1" width="16.140625" bestFit="1" customWidth="1"/>
    <col min="2" max="2" width="13.28515625" bestFit="1" customWidth="1"/>
    <col min="3" max="3" width="16.42578125" bestFit="1" customWidth="1"/>
    <col min="4" max="4" width="14.5703125" style="2" bestFit="1" customWidth="1"/>
    <col min="5" max="5" width="29.85546875" bestFit="1" customWidth="1"/>
    <col min="6" max="7" width="41.85546875" bestFit="1" customWidth="1"/>
    <col min="8" max="9" width="12" bestFit="1" customWidth="1"/>
    <col min="10" max="10" width="13.28515625" bestFit="1" customWidth="1"/>
    <col min="11" max="11" width="12.28515625" bestFit="1" customWidth="1"/>
    <col min="12" max="12" width="12.42578125" bestFit="1" customWidth="1"/>
    <col min="13" max="13" width="11.42578125" bestFit="1" customWidth="1"/>
    <col min="14" max="14" width="11.7109375" bestFit="1" customWidth="1"/>
    <col min="15" max="15" width="18" bestFit="1" customWidth="1"/>
    <col min="16" max="16" width="15" bestFit="1" customWidth="1"/>
    <col min="17" max="17" width="11.5703125" bestFit="1" customWidth="1"/>
    <col min="18" max="18" width="6.7109375" bestFit="1" customWidth="1"/>
    <col min="19" max="20" width="7.28515625" bestFit="1" customWidth="1"/>
    <col min="21" max="21" width="13.85546875" bestFit="1" customWidth="1"/>
    <col min="22" max="22" width="45.28515625" customWidth="1"/>
    <col min="23" max="23" width="32.85546875" bestFit="1" customWidth="1"/>
    <col min="24" max="24" width="20.42578125" customWidth="1"/>
    <col min="25" max="25" width="18.7109375" customWidth="1"/>
    <col min="26" max="26" width="24.28515625" customWidth="1"/>
  </cols>
  <sheetData>
    <row r="1" spans="1:23" s="11" customFormat="1" x14ac:dyDescent="0.2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11">
        <v>13</v>
      </c>
      <c r="N1" s="11">
        <v>14</v>
      </c>
      <c r="O1" s="11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  <c r="W1" s="11">
        <v>23</v>
      </c>
    </row>
    <row r="2" spans="1:23" s="9" customFormat="1" x14ac:dyDescent="0.2">
      <c r="A2" s="9" t="s">
        <v>4514</v>
      </c>
      <c r="B2" s="9" t="s">
        <v>4515</v>
      </c>
      <c r="C2" s="9" t="s">
        <v>4516</v>
      </c>
      <c r="D2" s="10" t="s">
        <v>4517</v>
      </c>
      <c r="E2" s="9" t="s">
        <v>4518</v>
      </c>
      <c r="F2" s="9" t="s">
        <v>5017</v>
      </c>
      <c r="G2" s="9" t="s">
        <v>5018</v>
      </c>
      <c r="H2" s="9" t="s">
        <v>4519</v>
      </c>
      <c r="I2" s="9" t="s">
        <v>4520</v>
      </c>
      <c r="J2" s="9" t="s">
        <v>4521</v>
      </c>
      <c r="K2" s="9" t="s">
        <v>4522</v>
      </c>
      <c r="L2" s="9" t="s">
        <v>4523</v>
      </c>
      <c r="M2" s="9" t="s">
        <v>4524</v>
      </c>
      <c r="N2" s="9" t="s">
        <v>4525</v>
      </c>
      <c r="O2" s="9" t="s">
        <v>4526</v>
      </c>
      <c r="P2" s="9" t="s">
        <v>4527</v>
      </c>
      <c r="Q2" s="9" t="s">
        <v>4528</v>
      </c>
      <c r="R2" s="9" t="s">
        <v>4529</v>
      </c>
      <c r="S2" s="9" t="s">
        <v>4530</v>
      </c>
      <c r="T2" s="9" t="s">
        <v>4531</v>
      </c>
      <c r="V2" s="9" t="s">
        <v>4532</v>
      </c>
      <c r="W2" s="9" t="s">
        <v>4533</v>
      </c>
    </row>
    <row r="3" spans="1:23" s="9" customFormat="1" x14ac:dyDescent="0.2">
      <c r="A3" s="13" t="s">
        <v>4057</v>
      </c>
      <c r="B3" s="13" t="s">
        <v>4058</v>
      </c>
      <c r="C3" s="13" t="s">
        <v>4059</v>
      </c>
      <c r="D3" s="10" t="s">
        <v>4060</v>
      </c>
      <c r="E3" s="13" t="s">
        <v>4061</v>
      </c>
      <c r="F3" s="13" t="s">
        <v>5015</v>
      </c>
      <c r="G3" s="13" t="s">
        <v>5016</v>
      </c>
      <c r="H3" s="13" t="s">
        <v>4062</v>
      </c>
      <c r="I3" s="13" t="s">
        <v>4063</v>
      </c>
      <c r="J3" s="13" t="s">
        <v>4064</v>
      </c>
      <c r="K3" s="13" t="s">
        <v>4065</v>
      </c>
      <c r="L3" s="13" t="s">
        <v>4066</v>
      </c>
      <c r="M3" s="13" t="s">
        <v>4067</v>
      </c>
      <c r="N3" s="13" t="s">
        <v>4068</v>
      </c>
      <c r="O3" s="13" t="s">
        <v>4069</v>
      </c>
      <c r="P3" s="13" t="s">
        <v>4070</v>
      </c>
      <c r="Q3" s="13" t="s">
        <v>4071</v>
      </c>
      <c r="R3" s="13" t="s">
        <v>4072</v>
      </c>
      <c r="S3" s="13" t="s">
        <v>4073</v>
      </c>
      <c r="T3" s="13" t="s">
        <v>4074</v>
      </c>
      <c r="U3" s="13" t="s">
        <v>4075</v>
      </c>
      <c r="V3" s="13" t="s">
        <v>4076</v>
      </c>
      <c r="W3" s="13" t="s">
        <v>4077</v>
      </c>
    </row>
    <row r="4" spans="1:23" x14ac:dyDescent="0.2">
      <c r="A4" s="1" t="s">
        <v>4078</v>
      </c>
      <c r="B4" s="1" t="s">
        <v>4537</v>
      </c>
      <c r="C4" s="1" t="s">
        <v>4078</v>
      </c>
      <c r="D4" s="2" t="s">
        <v>609</v>
      </c>
      <c r="E4" s="1" t="s">
        <v>2007</v>
      </c>
      <c r="F4" s="1" t="s">
        <v>3194</v>
      </c>
      <c r="G4" s="1" t="s">
        <v>5954</v>
      </c>
      <c r="H4" s="1" t="s">
        <v>4079</v>
      </c>
      <c r="I4" s="1" t="s">
        <v>4079</v>
      </c>
      <c r="J4" s="1" t="s">
        <v>4080</v>
      </c>
      <c r="K4" s="1" t="s">
        <v>4080</v>
      </c>
      <c r="L4" s="1" t="s">
        <v>3195</v>
      </c>
      <c r="M4" s="1" t="s">
        <v>4079</v>
      </c>
      <c r="N4" s="1" t="s">
        <v>4081</v>
      </c>
      <c r="O4">
        <v>1</v>
      </c>
      <c r="P4">
        <v>0</v>
      </c>
      <c r="Q4">
        <v>0.151</v>
      </c>
      <c r="R4">
        <v>27</v>
      </c>
      <c r="S4">
        <v>118.5</v>
      </c>
      <c r="T4">
        <v>74</v>
      </c>
      <c r="U4" s="1" t="s">
        <v>4079</v>
      </c>
      <c r="V4" t="s">
        <v>4552</v>
      </c>
    </row>
    <row r="5" spans="1:23" x14ac:dyDescent="0.2">
      <c r="A5" s="1" t="s">
        <v>4078</v>
      </c>
      <c r="B5" s="1" t="s">
        <v>4537</v>
      </c>
      <c r="C5" s="1" t="s">
        <v>4078</v>
      </c>
      <c r="D5" s="2" t="s">
        <v>610</v>
      </c>
      <c r="E5" s="1" t="s">
        <v>2008</v>
      </c>
      <c r="F5" s="1" t="s">
        <v>3196</v>
      </c>
      <c r="G5" s="1" t="s">
        <v>5955</v>
      </c>
      <c r="H5" s="1" t="s">
        <v>4079</v>
      </c>
      <c r="I5" s="1" t="s">
        <v>4079</v>
      </c>
      <c r="J5" s="1" t="s">
        <v>4080</v>
      </c>
      <c r="K5" s="1" t="s">
        <v>4080</v>
      </c>
      <c r="L5" s="1" t="s">
        <v>3197</v>
      </c>
      <c r="M5" s="1" t="s">
        <v>4079</v>
      </c>
      <c r="N5" s="1" t="s">
        <v>4081</v>
      </c>
      <c r="O5">
        <v>1</v>
      </c>
      <c r="P5">
        <v>0</v>
      </c>
      <c r="Q5">
        <v>0.30199999999999999</v>
      </c>
      <c r="R5">
        <v>54</v>
      </c>
      <c r="S5">
        <v>118.5</v>
      </c>
      <c r="T5">
        <v>74</v>
      </c>
      <c r="U5" s="1" t="s">
        <v>4079</v>
      </c>
      <c r="V5" t="s">
        <v>4553</v>
      </c>
    </row>
    <row r="6" spans="1:23" x14ac:dyDescent="0.2">
      <c r="A6" s="1" t="s">
        <v>4078</v>
      </c>
      <c r="B6" s="1" t="s">
        <v>4537</v>
      </c>
      <c r="C6" s="1" t="s">
        <v>4078</v>
      </c>
      <c r="D6" s="2" t="s">
        <v>611</v>
      </c>
      <c r="E6" s="1" t="s">
        <v>2713</v>
      </c>
      <c r="F6" s="1" t="s">
        <v>3198</v>
      </c>
      <c r="G6" s="1" t="s">
        <v>5956</v>
      </c>
      <c r="H6" s="1" t="s">
        <v>4079</v>
      </c>
      <c r="I6" s="1" t="s">
        <v>4079</v>
      </c>
      <c r="J6" s="1" t="s">
        <v>4080</v>
      </c>
      <c r="K6" s="1" t="s">
        <v>4080</v>
      </c>
      <c r="L6" s="1" t="s">
        <v>3199</v>
      </c>
      <c r="M6" s="1" t="s">
        <v>4079</v>
      </c>
      <c r="N6" s="1" t="s">
        <v>4081</v>
      </c>
      <c r="O6">
        <v>1</v>
      </c>
      <c r="P6">
        <v>0</v>
      </c>
      <c r="Q6">
        <v>0.45400000000000001</v>
      </c>
      <c r="R6">
        <v>81</v>
      </c>
      <c r="S6">
        <v>118.5</v>
      </c>
      <c r="T6">
        <v>74</v>
      </c>
      <c r="U6" s="1" t="s">
        <v>4079</v>
      </c>
      <c r="V6" t="s">
        <v>4554</v>
      </c>
    </row>
    <row r="7" spans="1:23" x14ac:dyDescent="0.2">
      <c r="A7" s="1" t="s">
        <v>4078</v>
      </c>
      <c r="B7" s="1" t="s">
        <v>4537</v>
      </c>
      <c r="C7" s="1" t="s">
        <v>4078</v>
      </c>
      <c r="D7" s="2" t="s">
        <v>612</v>
      </c>
      <c r="E7" s="1" t="s">
        <v>2714</v>
      </c>
      <c r="F7" s="1" t="s">
        <v>3200</v>
      </c>
      <c r="G7" s="1" t="s">
        <v>5957</v>
      </c>
      <c r="H7" s="1" t="s">
        <v>4079</v>
      </c>
      <c r="I7" s="1" t="s">
        <v>4079</v>
      </c>
      <c r="J7" s="1" t="s">
        <v>4080</v>
      </c>
      <c r="K7" s="1" t="s">
        <v>4080</v>
      </c>
      <c r="L7" s="1" t="s">
        <v>3201</v>
      </c>
      <c r="M7" s="1" t="s">
        <v>4079</v>
      </c>
      <c r="N7" s="1" t="s">
        <v>4081</v>
      </c>
      <c r="O7">
        <v>1</v>
      </c>
      <c r="P7">
        <v>0</v>
      </c>
      <c r="Q7">
        <v>0.60399999999999998</v>
      </c>
      <c r="R7">
        <v>108</v>
      </c>
      <c r="S7">
        <v>118.5</v>
      </c>
      <c r="T7">
        <v>74</v>
      </c>
      <c r="U7" s="1" t="s">
        <v>4079</v>
      </c>
      <c r="V7" t="s">
        <v>4555</v>
      </c>
    </row>
    <row r="8" spans="1:23" x14ac:dyDescent="0.2">
      <c r="A8" s="1" t="s">
        <v>4078</v>
      </c>
      <c r="B8" s="1" t="s">
        <v>4537</v>
      </c>
      <c r="C8" s="1" t="s">
        <v>4078</v>
      </c>
      <c r="D8" s="2" t="s">
        <v>613</v>
      </c>
      <c r="E8" s="1" t="s">
        <v>2126</v>
      </c>
      <c r="F8" s="1" t="s">
        <v>3202</v>
      </c>
      <c r="G8" s="1" t="s">
        <v>5958</v>
      </c>
      <c r="H8" s="1" t="s">
        <v>4079</v>
      </c>
      <c r="I8" s="1" t="s">
        <v>4079</v>
      </c>
      <c r="J8" s="1" t="s">
        <v>4080</v>
      </c>
      <c r="K8" s="1" t="s">
        <v>4080</v>
      </c>
      <c r="L8" s="1" t="s">
        <v>3203</v>
      </c>
      <c r="M8" s="1" t="s">
        <v>4079</v>
      </c>
      <c r="N8" s="1" t="s">
        <v>4081</v>
      </c>
      <c r="O8">
        <v>1</v>
      </c>
      <c r="P8">
        <v>0</v>
      </c>
      <c r="Q8">
        <v>0.45300000000000001</v>
      </c>
      <c r="R8">
        <v>81</v>
      </c>
      <c r="S8">
        <v>118.5</v>
      </c>
      <c r="T8">
        <v>74</v>
      </c>
      <c r="U8" s="1" t="s">
        <v>4079</v>
      </c>
      <c r="V8" t="s">
        <v>4554</v>
      </c>
    </row>
    <row r="9" spans="1:23" x14ac:dyDescent="0.2">
      <c r="A9" s="1" t="s">
        <v>4078</v>
      </c>
      <c r="B9" s="1" t="s">
        <v>4537</v>
      </c>
      <c r="C9" s="1" t="s">
        <v>4078</v>
      </c>
      <c r="D9" s="2" t="s">
        <v>614</v>
      </c>
      <c r="E9" s="1" t="s">
        <v>2128</v>
      </c>
      <c r="F9" s="1" t="s">
        <v>3204</v>
      </c>
      <c r="G9" s="1" t="s">
        <v>5959</v>
      </c>
      <c r="H9" s="1" t="s">
        <v>4079</v>
      </c>
      <c r="I9" s="1" t="s">
        <v>4079</v>
      </c>
      <c r="J9" s="1" t="s">
        <v>4080</v>
      </c>
      <c r="K9" s="1" t="s">
        <v>4080</v>
      </c>
      <c r="L9" s="1" t="s">
        <v>3205</v>
      </c>
      <c r="M9" s="1" t="s">
        <v>4079</v>
      </c>
      <c r="N9" s="1" t="s">
        <v>4081</v>
      </c>
      <c r="O9">
        <v>1</v>
      </c>
      <c r="P9">
        <v>0</v>
      </c>
      <c r="Q9">
        <v>0.45300000000000001</v>
      </c>
      <c r="R9">
        <v>81</v>
      </c>
      <c r="S9">
        <v>118.5</v>
      </c>
      <c r="T9">
        <v>74</v>
      </c>
      <c r="U9" s="1" t="s">
        <v>4079</v>
      </c>
      <c r="V9" t="s">
        <v>4554</v>
      </c>
    </row>
    <row r="10" spans="1:23" x14ac:dyDescent="0.2">
      <c r="A10" s="1" t="s">
        <v>4078</v>
      </c>
      <c r="B10" s="1" t="s">
        <v>4537</v>
      </c>
      <c r="C10" s="1" t="s">
        <v>4078</v>
      </c>
      <c r="D10" s="2" t="s">
        <v>615</v>
      </c>
      <c r="E10" s="1" t="s">
        <v>2127</v>
      </c>
      <c r="F10" s="1" t="s">
        <v>3206</v>
      </c>
      <c r="G10" s="1" t="s">
        <v>5960</v>
      </c>
      <c r="H10" s="1" t="s">
        <v>4079</v>
      </c>
      <c r="I10" s="1" t="s">
        <v>4079</v>
      </c>
      <c r="J10" s="1" t="s">
        <v>4080</v>
      </c>
      <c r="K10" s="1" t="s">
        <v>4080</v>
      </c>
      <c r="L10" s="1" t="s">
        <v>3207</v>
      </c>
      <c r="M10" s="1" t="s">
        <v>4079</v>
      </c>
      <c r="N10" s="1" t="s">
        <v>4081</v>
      </c>
      <c r="O10">
        <v>1</v>
      </c>
      <c r="P10">
        <v>0</v>
      </c>
      <c r="Q10">
        <v>0.60399999999999998</v>
      </c>
      <c r="R10">
        <v>108</v>
      </c>
      <c r="S10">
        <v>118.5</v>
      </c>
      <c r="T10">
        <v>74</v>
      </c>
      <c r="U10" s="1" t="s">
        <v>4079</v>
      </c>
      <c r="V10" t="s">
        <v>4555</v>
      </c>
    </row>
    <row r="11" spans="1:23" x14ac:dyDescent="0.2">
      <c r="A11" s="1" t="s">
        <v>4078</v>
      </c>
      <c r="B11" s="1" t="s">
        <v>4537</v>
      </c>
      <c r="C11" s="1" t="s">
        <v>4078</v>
      </c>
      <c r="D11" s="2" t="s">
        <v>616</v>
      </c>
      <c r="E11" s="1" t="s">
        <v>2069</v>
      </c>
      <c r="F11" s="1" t="s">
        <v>3208</v>
      </c>
      <c r="G11" s="1" t="s">
        <v>5961</v>
      </c>
      <c r="H11" s="1" t="s">
        <v>4079</v>
      </c>
      <c r="I11" s="1" t="s">
        <v>4079</v>
      </c>
      <c r="J11" s="1" t="s">
        <v>4080</v>
      </c>
      <c r="K11" s="1" t="s">
        <v>4080</v>
      </c>
      <c r="L11" s="1" t="s">
        <v>3209</v>
      </c>
      <c r="M11" s="1" t="s">
        <v>4079</v>
      </c>
      <c r="N11" s="1" t="s">
        <v>4081</v>
      </c>
      <c r="O11">
        <v>1</v>
      </c>
      <c r="P11">
        <v>0</v>
      </c>
      <c r="Q11">
        <v>0.60399999999999998</v>
      </c>
      <c r="R11">
        <v>108</v>
      </c>
      <c r="S11">
        <v>118.5</v>
      </c>
      <c r="T11">
        <v>74</v>
      </c>
      <c r="U11" s="1" t="s">
        <v>4079</v>
      </c>
      <c r="V11" t="s">
        <v>4555</v>
      </c>
    </row>
    <row r="12" spans="1:23" x14ac:dyDescent="0.2">
      <c r="A12" s="1" t="s">
        <v>4078</v>
      </c>
      <c r="B12" s="1" t="s">
        <v>4537</v>
      </c>
      <c r="C12" s="1" t="s">
        <v>4078</v>
      </c>
      <c r="D12" s="2" t="s">
        <v>617</v>
      </c>
      <c r="E12" s="1" t="s">
        <v>1817</v>
      </c>
      <c r="F12" s="1" t="s">
        <v>3210</v>
      </c>
      <c r="G12" s="1" t="s">
        <v>5963</v>
      </c>
      <c r="H12" s="1" t="s">
        <v>4079</v>
      </c>
      <c r="I12" s="1" t="s">
        <v>4079</v>
      </c>
      <c r="J12" s="1" t="s">
        <v>4080</v>
      </c>
      <c r="K12" s="1" t="s">
        <v>4080</v>
      </c>
      <c r="L12" s="1" t="s">
        <v>3211</v>
      </c>
      <c r="M12" s="1" t="s">
        <v>4079</v>
      </c>
      <c r="N12" s="1" t="s">
        <v>4081</v>
      </c>
      <c r="O12">
        <v>1</v>
      </c>
      <c r="P12">
        <v>0</v>
      </c>
      <c r="Q12">
        <v>0</v>
      </c>
      <c r="R12">
        <v>54</v>
      </c>
      <c r="S12">
        <v>118.5</v>
      </c>
      <c r="T12">
        <v>74</v>
      </c>
      <c r="U12" s="1" t="s">
        <v>4079</v>
      </c>
      <c r="V12" t="s">
        <v>4553</v>
      </c>
    </row>
    <row r="13" spans="1:23" x14ac:dyDescent="0.2">
      <c r="A13" s="1" t="s">
        <v>4078</v>
      </c>
      <c r="B13" s="1" t="s">
        <v>4537</v>
      </c>
      <c r="C13" s="1" t="s">
        <v>4078</v>
      </c>
      <c r="D13" s="2" t="s">
        <v>618</v>
      </c>
      <c r="E13" s="1" t="s">
        <v>1818</v>
      </c>
      <c r="F13" s="1" t="s">
        <v>3212</v>
      </c>
      <c r="G13" s="1" t="s">
        <v>5964</v>
      </c>
      <c r="H13" s="1" t="s">
        <v>4079</v>
      </c>
      <c r="I13" s="1" t="s">
        <v>4079</v>
      </c>
      <c r="J13" s="1" t="s">
        <v>4080</v>
      </c>
      <c r="K13" s="1" t="s">
        <v>4080</v>
      </c>
      <c r="L13" s="1" t="s">
        <v>3213</v>
      </c>
      <c r="M13" s="1" t="s">
        <v>4079</v>
      </c>
      <c r="N13" s="1" t="s">
        <v>4081</v>
      </c>
      <c r="O13">
        <v>1</v>
      </c>
      <c r="P13">
        <v>0</v>
      </c>
      <c r="Q13">
        <v>0</v>
      </c>
      <c r="R13">
        <v>108</v>
      </c>
      <c r="S13">
        <v>118.5</v>
      </c>
      <c r="T13">
        <v>74</v>
      </c>
      <c r="U13" s="1" t="s">
        <v>4079</v>
      </c>
      <c r="V13" t="s">
        <v>4555</v>
      </c>
    </row>
    <row r="14" spans="1:23" x14ac:dyDescent="0.2">
      <c r="A14" s="1" t="s">
        <v>4078</v>
      </c>
      <c r="B14" s="1" t="s">
        <v>4537</v>
      </c>
      <c r="C14" s="1" t="s">
        <v>4078</v>
      </c>
      <c r="D14" s="2" t="s">
        <v>619</v>
      </c>
      <c r="E14" s="1" t="s">
        <v>1819</v>
      </c>
      <c r="F14" s="1" t="s">
        <v>3214</v>
      </c>
      <c r="G14" s="1" t="s">
        <v>5962</v>
      </c>
      <c r="H14" s="1" t="s">
        <v>4079</v>
      </c>
      <c r="I14" s="1" t="s">
        <v>4079</v>
      </c>
      <c r="J14" s="1" t="s">
        <v>4080</v>
      </c>
      <c r="K14" s="1" t="s">
        <v>4080</v>
      </c>
      <c r="L14" s="1" t="s">
        <v>3215</v>
      </c>
      <c r="M14" s="1" t="s">
        <v>4079</v>
      </c>
      <c r="N14" s="1" t="s">
        <v>4081</v>
      </c>
      <c r="O14">
        <v>1</v>
      </c>
      <c r="P14">
        <v>0</v>
      </c>
      <c r="Q14">
        <v>0.5</v>
      </c>
      <c r="R14">
        <v>108</v>
      </c>
      <c r="S14">
        <v>118.5</v>
      </c>
      <c r="T14">
        <v>74</v>
      </c>
      <c r="U14" s="1" t="s">
        <v>4079</v>
      </c>
      <c r="V14" t="s">
        <v>4555</v>
      </c>
    </row>
    <row r="15" spans="1:23" x14ac:dyDescent="0.2">
      <c r="A15" s="1" t="s">
        <v>4078</v>
      </c>
      <c r="B15" s="1" t="s">
        <v>4537</v>
      </c>
      <c r="C15" s="1" t="s">
        <v>4078</v>
      </c>
      <c r="D15" s="2" t="s">
        <v>620</v>
      </c>
      <c r="E15" s="1" t="s">
        <v>1820</v>
      </c>
      <c r="F15" s="1" t="s">
        <v>3216</v>
      </c>
      <c r="G15" s="1" t="s">
        <v>3216</v>
      </c>
      <c r="H15" s="1" t="s">
        <v>4079</v>
      </c>
      <c r="I15" s="1" t="s">
        <v>4079</v>
      </c>
      <c r="J15" s="1" t="s">
        <v>4080</v>
      </c>
      <c r="K15" s="1" t="s">
        <v>4080</v>
      </c>
      <c r="L15" s="1" t="s">
        <v>3217</v>
      </c>
      <c r="M15" s="1" t="s">
        <v>4079</v>
      </c>
      <c r="N15" s="1" t="s">
        <v>4081</v>
      </c>
      <c r="O15">
        <v>1</v>
      </c>
      <c r="P15">
        <v>0</v>
      </c>
      <c r="Q15">
        <v>0.62</v>
      </c>
      <c r="R15">
        <v>135</v>
      </c>
      <c r="S15">
        <v>118.5</v>
      </c>
      <c r="T15">
        <v>74</v>
      </c>
      <c r="U15" s="1" t="s">
        <v>4079</v>
      </c>
      <c r="V15" t="s">
        <v>4555</v>
      </c>
    </row>
    <row r="16" spans="1:23" x14ac:dyDescent="0.2">
      <c r="A16" s="1" t="s">
        <v>4078</v>
      </c>
      <c r="B16" s="1" t="s">
        <v>4537</v>
      </c>
      <c r="C16" s="1" t="s">
        <v>4078</v>
      </c>
      <c r="D16" s="2" t="s">
        <v>621</v>
      </c>
      <c r="E16" s="1" t="s">
        <v>1821</v>
      </c>
      <c r="F16" s="1" t="s">
        <v>3218</v>
      </c>
      <c r="G16" s="1" t="s">
        <v>3218</v>
      </c>
      <c r="H16" s="1" t="s">
        <v>4079</v>
      </c>
      <c r="I16" s="1" t="s">
        <v>4079</v>
      </c>
      <c r="J16" s="1" t="s">
        <v>4080</v>
      </c>
      <c r="K16" s="1" t="s">
        <v>4080</v>
      </c>
      <c r="L16" s="1" t="s">
        <v>3219</v>
      </c>
      <c r="M16" s="1" t="s">
        <v>4079</v>
      </c>
      <c r="N16" s="1" t="s">
        <v>4081</v>
      </c>
      <c r="O16">
        <v>1</v>
      </c>
      <c r="P16">
        <v>0</v>
      </c>
      <c r="Q16">
        <v>0.62</v>
      </c>
      <c r="R16">
        <v>162</v>
      </c>
      <c r="S16">
        <v>118.5</v>
      </c>
      <c r="T16">
        <v>74</v>
      </c>
      <c r="U16" s="1" t="s">
        <v>4079</v>
      </c>
      <c r="V16" t="s">
        <v>4544</v>
      </c>
      <c r="W16" t="s">
        <v>4926</v>
      </c>
    </row>
    <row r="17" spans="1:23" x14ac:dyDescent="0.2">
      <c r="A17" s="1" t="s">
        <v>4078</v>
      </c>
      <c r="B17" s="1" t="s">
        <v>4537</v>
      </c>
      <c r="C17" s="1" t="s">
        <v>4078</v>
      </c>
      <c r="D17" s="2" t="s">
        <v>622</v>
      </c>
      <c r="E17" s="1" t="s">
        <v>1822</v>
      </c>
      <c r="F17" s="1" t="s">
        <v>3220</v>
      </c>
      <c r="G17" s="1" t="s">
        <v>3220</v>
      </c>
      <c r="H17" s="1" t="s">
        <v>4079</v>
      </c>
      <c r="I17" s="1" t="s">
        <v>4079</v>
      </c>
      <c r="J17" s="1" t="s">
        <v>4080</v>
      </c>
      <c r="K17" s="1" t="s">
        <v>4080</v>
      </c>
      <c r="L17" s="1" t="s">
        <v>3221</v>
      </c>
      <c r="M17" s="1" t="s">
        <v>4079</v>
      </c>
      <c r="N17" s="1" t="s">
        <v>4081</v>
      </c>
      <c r="O17">
        <v>1</v>
      </c>
      <c r="P17">
        <v>0</v>
      </c>
      <c r="Q17">
        <v>0.5</v>
      </c>
      <c r="R17">
        <v>108</v>
      </c>
      <c r="S17">
        <v>118.5</v>
      </c>
      <c r="T17">
        <v>74</v>
      </c>
      <c r="U17" s="1" t="s">
        <v>4079</v>
      </c>
      <c r="V17" t="s">
        <v>4544</v>
      </c>
      <c r="W17" t="s">
        <v>4926</v>
      </c>
    </row>
    <row r="18" spans="1:23" x14ac:dyDescent="0.2">
      <c r="A18" s="1" t="s">
        <v>4078</v>
      </c>
      <c r="B18" s="1" t="s">
        <v>4537</v>
      </c>
      <c r="C18" s="1" t="s">
        <v>4078</v>
      </c>
      <c r="D18" s="2" t="s">
        <v>623</v>
      </c>
      <c r="E18" s="1" t="s">
        <v>1823</v>
      </c>
      <c r="F18" s="1" t="s">
        <v>3222</v>
      </c>
      <c r="G18" s="1" t="s">
        <v>3222</v>
      </c>
      <c r="H18" s="1" t="s">
        <v>4079</v>
      </c>
      <c r="I18" s="1" t="s">
        <v>4079</v>
      </c>
      <c r="J18" s="1" t="s">
        <v>4080</v>
      </c>
      <c r="K18" s="1" t="s">
        <v>4080</v>
      </c>
      <c r="L18" s="1" t="s">
        <v>3223</v>
      </c>
      <c r="M18" s="1" t="s">
        <v>4079</v>
      </c>
      <c r="N18" s="1" t="s">
        <v>4081</v>
      </c>
      <c r="O18">
        <v>1</v>
      </c>
      <c r="P18">
        <v>0</v>
      </c>
      <c r="Q18">
        <v>0</v>
      </c>
      <c r="R18">
        <v>135</v>
      </c>
      <c r="S18">
        <v>118.5</v>
      </c>
      <c r="T18">
        <v>74</v>
      </c>
      <c r="U18" s="1" t="s">
        <v>4079</v>
      </c>
      <c r="V18" t="s">
        <v>4544</v>
      </c>
      <c r="W18" t="s">
        <v>4926</v>
      </c>
    </row>
    <row r="19" spans="1:23" x14ac:dyDescent="0.2">
      <c r="A19" s="1" t="s">
        <v>4078</v>
      </c>
      <c r="B19" s="1" t="s">
        <v>4537</v>
      </c>
      <c r="C19" s="1" t="s">
        <v>4078</v>
      </c>
      <c r="D19" s="2" t="s">
        <v>401</v>
      </c>
      <c r="E19" s="1" t="s">
        <v>1824</v>
      </c>
      <c r="F19" s="1" t="s">
        <v>4027</v>
      </c>
      <c r="G19" s="1" t="s">
        <v>5403</v>
      </c>
      <c r="H19" s="1" t="s">
        <v>4079</v>
      </c>
      <c r="I19" s="1" t="s">
        <v>4079</v>
      </c>
      <c r="J19" s="1" t="s">
        <v>4080</v>
      </c>
      <c r="K19" s="1" t="s">
        <v>4080</v>
      </c>
      <c r="L19" s="1" t="s">
        <v>4028</v>
      </c>
      <c r="M19" s="1" t="s">
        <v>4079</v>
      </c>
      <c r="N19" s="1" t="s">
        <v>4081</v>
      </c>
      <c r="O19">
        <v>1</v>
      </c>
      <c r="P19">
        <v>0</v>
      </c>
      <c r="Q19">
        <v>8.5000000000000006E-2</v>
      </c>
      <c r="R19">
        <v>17.5</v>
      </c>
      <c r="S19">
        <v>94</v>
      </c>
      <c r="T19">
        <v>77.400000000000006</v>
      </c>
      <c r="U19" s="1" t="s">
        <v>4079</v>
      </c>
      <c r="V19" t="s">
        <v>4544</v>
      </c>
      <c r="W19" t="s">
        <v>4926</v>
      </c>
    </row>
    <row r="20" spans="1:23" x14ac:dyDescent="0.2">
      <c r="A20" s="1" t="s">
        <v>4078</v>
      </c>
      <c r="B20" s="1" t="s">
        <v>4537</v>
      </c>
      <c r="C20" s="1" t="s">
        <v>4078</v>
      </c>
      <c r="D20" s="2" t="s">
        <v>402</v>
      </c>
      <c r="E20" s="1" t="s">
        <v>1825</v>
      </c>
      <c r="F20" s="1" t="s">
        <v>4029</v>
      </c>
      <c r="G20" s="1" t="s">
        <v>5404</v>
      </c>
      <c r="H20" s="1" t="s">
        <v>4079</v>
      </c>
      <c r="I20" s="1" t="s">
        <v>4079</v>
      </c>
      <c r="J20" s="1" t="s">
        <v>4080</v>
      </c>
      <c r="K20" s="1" t="s">
        <v>4080</v>
      </c>
      <c r="L20" s="1" t="s">
        <v>4030</v>
      </c>
      <c r="M20" s="1" t="s">
        <v>4079</v>
      </c>
      <c r="N20" s="1" t="s">
        <v>4081</v>
      </c>
      <c r="O20">
        <v>1</v>
      </c>
      <c r="P20">
        <v>0</v>
      </c>
      <c r="Q20">
        <v>8.5000000000000006E-2</v>
      </c>
      <c r="R20">
        <v>17.5</v>
      </c>
      <c r="S20">
        <v>94</v>
      </c>
      <c r="T20">
        <v>77.400000000000006</v>
      </c>
      <c r="U20" s="1" t="s">
        <v>4079</v>
      </c>
      <c r="V20" t="s">
        <v>4544</v>
      </c>
      <c r="W20" t="s">
        <v>4926</v>
      </c>
    </row>
    <row r="21" spans="1:23" x14ac:dyDescent="0.2">
      <c r="A21" s="1" t="s">
        <v>4078</v>
      </c>
      <c r="B21" s="1" t="s">
        <v>4537</v>
      </c>
      <c r="C21" s="1" t="s">
        <v>4078</v>
      </c>
      <c r="D21" s="2" t="s">
        <v>403</v>
      </c>
      <c r="E21" s="1" t="s">
        <v>1826</v>
      </c>
      <c r="F21" s="1" t="s">
        <v>4031</v>
      </c>
      <c r="G21" s="1" t="s">
        <v>5405</v>
      </c>
      <c r="H21" s="1" t="s">
        <v>4079</v>
      </c>
      <c r="I21" s="1" t="s">
        <v>4079</v>
      </c>
      <c r="J21" s="1" t="s">
        <v>4080</v>
      </c>
      <c r="K21" s="1" t="s">
        <v>4080</v>
      </c>
      <c r="L21" s="1" t="s">
        <v>4032</v>
      </c>
      <c r="M21" s="1" t="s">
        <v>4079</v>
      </c>
      <c r="N21" s="1" t="s">
        <v>4081</v>
      </c>
      <c r="O21">
        <v>1</v>
      </c>
      <c r="P21">
        <v>0</v>
      </c>
      <c r="Q21">
        <v>8.5000000000000006E-2</v>
      </c>
      <c r="R21">
        <v>17.5</v>
      </c>
      <c r="S21">
        <v>94</v>
      </c>
      <c r="T21">
        <v>77.400000000000006</v>
      </c>
      <c r="U21" s="1" t="s">
        <v>4079</v>
      </c>
      <c r="V21" t="s">
        <v>4544</v>
      </c>
      <c r="W21" t="s">
        <v>4926</v>
      </c>
    </row>
    <row r="22" spans="1:23" x14ac:dyDescent="0.2">
      <c r="A22" s="1" t="s">
        <v>4078</v>
      </c>
      <c r="B22" s="1" t="s">
        <v>4537</v>
      </c>
      <c r="C22" s="1" t="s">
        <v>4078</v>
      </c>
      <c r="D22" s="2" t="s">
        <v>404</v>
      </c>
      <c r="E22" s="1" t="s">
        <v>1827</v>
      </c>
      <c r="F22" s="1" t="s">
        <v>4033</v>
      </c>
      <c r="G22" s="1" t="s">
        <v>5406</v>
      </c>
      <c r="H22" s="1" t="s">
        <v>4079</v>
      </c>
      <c r="I22" s="1" t="s">
        <v>4079</v>
      </c>
      <c r="J22" s="1" t="s">
        <v>4080</v>
      </c>
      <c r="K22" s="1" t="s">
        <v>4080</v>
      </c>
      <c r="L22" s="1" t="s">
        <v>4034</v>
      </c>
      <c r="M22" s="1" t="s">
        <v>4079</v>
      </c>
      <c r="N22" s="1" t="s">
        <v>4081</v>
      </c>
      <c r="O22">
        <v>1</v>
      </c>
      <c r="P22">
        <v>0</v>
      </c>
      <c r="Q22">
        <v>8.5000000000000006E-2</v>
      </c>
      <c r="R22">
        <v>17.5</v>
      </c>
      <c r="S22">
        <v>94</v>
      </c>
      <c r="T22">
        <v>77.400000000000006</v>
      </c>
      <c r="U22" s="1" t="s">
        <v>4079</v>
      </c>
      <c r="V22" t="s">
        <v>4544</v>
      </c>
      <c r="W22" t="s">
        <v>4926</v>
      </c>
    </row>
    <row r="23" spans="1:23" x14ac:dyDescent="0.2">
      <c r="A23" s="1" t="s">
        <v>4078</v>
      </c>
      <c r="B23" s="1" t="s">
        <v>4537</v>
      </c>
      <c r="C23" s="1" t="s">
        <v>4078</v>
      </c>
      <c r="D23" s="2" t="s">
        <v>405</v>
      </c>
      <c r="E23" s="1" t="s">
        <v>1828</v>
      </c>
      <c r="F23" s="1" t="s">
        <v>4035</v>
      </c>
      <c r="G23" s="1" t="s">
        <v>5965</v>
      </c>
      <c r="H23" s="1" t="s">
        <v>4079</v>
      </c>
      <c r="I23" s="1" t="s">
        <v>4079</v>
      </c>
      <c r="J23" s="1" t="s">
        <v>4080</v>
      </c>
      <c r="K23" s="1" t="s">
        <v>4080</v>
      </c>
      <c r="L23" s="1" t="s">
        <v>4036</v>
      </c>
      <c r="M23" s="1" t="s">
        <v>4079</v>
      </c>
      <c r="N23" s="1" t="s">
        <v>4081</v>
      </c>
      <c r="O23">
        <v>1</v>
      </c>
      <c r="P23">
        <v>0</v>
      </c>
      <c r="Q23">
        <v>0</v>
      </c>
      <c r="R23">
        <v>35</v>
      </c>
      <c r="S23">
        <v>94</v>
      </c>
      <c r="T23">
        <v>77.400000000000006</v>
      </c>
      <c r="U23" s="1" t="s">
        <v>4079</v>
      </c>
      <c r="V23" t="s">
        <v>4545</v>
      </c>
      <c r="W23" t="s">
        <v>4925</v>
      </c>
    </row>
    <row r="24" spans="1:23" x14ac:dyDescent="0.2">
      <c r="A24" s="1" t="s">
        <v>4078</v>
      </c>
      <c r="B24" s="1" t="s">
        <v>4537</v>
      </c>
      <c r="C24" s="1" t="s">
        <v>4078</v>
      </c>
      <c r="D24" s="2" t="s">
        <v>406</v>
      </c>
      <c r="E24" s="1" t="s">
        <v>1829</v>
      </c>
      <c r="F24" s="1" t="s">
        <v>4037</v>
      </c>
      <c r="G24" s="1" t="s">
        <v>5966</v>
      </c>
      <c r="H24" s="1" t="s">
        <v>4079</v>
      </c>
      <c r="I24" s="1" t="s">
        <v>4079</v>
      </c>
      <c r="J24" s="1" t="s">
        <v>4080</v>
      </c>
      <c r="K24" s="1" t="s">
        <v>4080</v>
      </c>
      <c r="L24" s="1" t="s">
        <v>4038</v>
      </c>
      <c r="M24" s="1" t="s">
        <v>4079</v>
      </c>
      <c r="N24" s="1" t="s">
        <v>4081</v>
      </c>
      <c r="O24">
        <v>1</v>
      </c>
      <c r="P24">
        <v>0</v>
      </c>
      <c r="Q24">
        <v>0</v>
      </c>
      <c r="R24">
        <v>35</v>
      </c>
      <c r="S24">
        <v>94</v>
      </c>
      <c r="T24">
        <v>77.400000000000006</v>
      </c>
      <c r="U24" s="1" t="s">
        <v>4079</v>
      </c>
      <c r="V24" t="s">
        <v>4545</v>
      </c>
      <c r="W24" t="s">
        <v>4925</v>
      </c>
    </row>
    <row r="25" spans="1:23" x14ac:dyDescent="0.2">
      <c r="A25" s="1" t="s">
        <v>4078</v>
      </c>
      <c r="B25" s="1" t="s">
        <v>4537</v>
      </c>
      <c r="C25" s="1" t="s">
        <v>4078</v>
      </c>
      <c r="D25" s="2" t="s">
        <v>407</v>
      </c>
      <c r="E25" s="1" t="s">
        <v>1830</v>
      </c>
      <c r="F25" s="1" t="s">
        <v>4039</v>
      </c>
      <c r="G25" s="1" t="s">
        <v>5967</v>
      </c>
      <c r="H25" s="1" t="s">
        <v>4079</v>
      </c>
      <c r="I25" s="1" t="s">
        <v>4079</v>
      </c>
      <c r="J25" s="1" t="s">
        <v>4080</v>
      </c>
      <c r="K25" s="1" t="s">
        <v>4080</v>
      </c>
      <c r="L25" s="1" t="s">
        <v>4040</v>
      </c>
      <c r="M25" s="1" t="s">
        <v>4079</v>
      </c>
      <c r="N25" s="1" t="s">
        <v>4081</v>
      </c>
      <c r="O25">
        <v>1</v>
      </c>
      <c r="P25">
        <v>0</v>
      </c>
      <c r="Q25">
        <v>0.17</v>
      </c>
      <c r="R25">
        <v>35</v>
      </c>
      <c r="S25">
        <v>94</v>
      </c>
      <c r="T25">
        <v>77.400000000000006</v>
      </c>
      <c r="U25" s="1" t="s">
        <v>4079</v>
      </c>
      <c r="V25" t="s">
        <v>4545</v>
      </c>
      <c r="W25" t="s">
        <v>4925</v>
      </c>
    </row>
    <row r="26" spans="1:23" x14ac:dyDescent="0.2">
      <c r="A26" s="1" t="s">
        <v>4078</v>
      </c>
      <c r="B26" s="1" t="s">
        <v>4537</v>
      </c>
      <c r="C26" s="1" t="s">
        <v>4078</v>
      </c>
      <c r="D26" s="2" t="s">
        <v>408</v>
      </c>
      <c r="E26" s="1" t="s">
        <v>1831</v>
      </c>
      <c r="F26" s="1" t="s">
        <v>4041</v>
      </c>
      <c r="G26" s="1" t="s">
        <v>5409</v>
      </c>
      <c r="H26" s="1" t="s">
        <v>4079</v>
      </c>
      <c r="I26" s="1" t="s">
        <v>4079</v>
      </c>
      <c r="J26" s="1" t="s">
        <v>4080</v>
      </c>
      <c r="K26" s="1" t="s">
        <v>4080</v>
      </c>
      <c r="L26" s="1" t="s">
        <v>4042</v>
      </c>
      <c r="M26" s="1" t="s">
        <v>4079</v>
      </c>
      <c r="N26" s="1" t="s">
        <v>4081</v>
      </c>
      <c r="O26">
        <v>1</v>
      </c>
      <c r="P26">
        <v>0</v>
      </c>
      <c r="Q26">
        <v>0.255</v>
      </c>
      <c r="R26">
        <v>52.5</v>
      </c>
      <c r="S26">
        <v>94</v>
      </c>
      <c r="T26">
        <v>77.400000000000006</v>
      </c>
      <c r="U26" s="1" t="s">
        <v>4079</v>
      </c>
      <c r="V26" t="s">
        <v>4546</v>
      </c>
      <c r="W26" t="s">
        <v>4927</v>
      </c>
    </row>
    <row r="27" spans="1:23" x14ac:dyDescent="0.2">
      <c r="A27" s="1" t="s">
        <v>4078</v>
      </c>
      <c r="B27" s="1" t="s">
        <v>4537</v>
      </c>
      <c r="C27" s="1" t="s">
        <v>4078</v>
      </c>
      <c r="D27" s="2" t="s">
        <v>409</v>
      </c>
      <c r="E27" s="1" t="s">
        <v>1832</v>
      </c>
      <c r="F27" s="1" t="s">
        <v>4043</v>
      </c>
      <c r="G27" s="1" t="s">
        <v>5410</v>
      </c>
      <c r="H27" s="1" t="s">
        <v>4079</v>
      </c>
      <c r="I27" s="1" t="s">
        <v>4079</v>
      </c>
      <c r="J27" s="1" t="s">
        <v>4080</v>
      </c>
      <c r="K27" s="1" t="s">
        <v>4080</v>
      </c>
      <c r="L27" s="1" t="s">
        <v>4044</v>
      </c>
      <c r="M27" s="1" t="s">
        <v>4079</v>
      </c>
      <c r="N27" s="1" t="s">
        <v>4081</v>
      </c>
      <c r="O27">
        <v>1</v>
      </c>
      <c r="P27">
        <v>0</v>
      </c>
      <c r="Q27">
        <v>0.255</v>
      </c>
      <c r="R27">
        <v>52.5</v>
      </c>
      <c r="S27">
        <v>94</v>
      </c>
      <c r="T27">
        <v>77.400000000000006</v>
      </c>
      <c r="U27" s="1" t="s">
        <v>4079</v>
      </c>
      <c r="V27" t="s">
        <v>4546</v>
      </c>
      <c r="W27" t="s">
        <v>4927</v>
      </c>
    </row>
    <row r="28" spans="1:23" x14ac:dyDescent="0.2">
      <c r="A28" s="1" t="s">
        <v>4078</v>
      </c>
      <c r="B28" s="1" t="s">
        <v>4537</v>
      </c>
      <c r="C28" s="1" t="s">
        <v>4078</v>
      </c>
      <c r="D28" s="2" t="s">
        <v>410</v>
      </c>
      <c r="E28" s="1" t="s">
        <v>1833</v>
      </c>
      <c r="F28" s="1" t="s">
        <v>4045</v>
      </c>
      <c r="G28" s="1" t="s">
        <v>5411</v>
      </c>
      <c r="H28" s="1" t="s">
        <v>4079</v>
      </c>
      <c r="I28" s="1" t="s">
        <v>4079</v>
      </c>
      <c r="J28" s="1" t="s">
        <v>4080</v>
      </c>
      <c r="K28" s="1" t="s">
        <v>4080</v>
      </c>
      <c r="L28" s="1" t="s">
        <v>4046</v>
      </c>
      <c r="M28" s="1" t="s">
        <v>4079</v>
      </c>
      <c r="N28" s="1" t="s">
        <v>4081</v>
      </c>
      <c r="O28">
        <v>1</v>
      </c>
      <c r="P28">
        <v>0</v>
      </c>
      <c r="Q28">
        <v>0.255</v>
      </c>
      <c r="R28">
        <v>52.5</v>
      </c>
      <c r="S28">
        <v>94</v>
      </c>
      <c r="T28">
        <v>77.400000000000006</v>
      </c>
      <c r="U28" s="1" t="s">
        <v>4079</v>
      </c>
      <c r="V28" t="s">
        <v>4546</v>
      </c>
      <c r="W28" t="s">
        <v>4927</v>
      </c>
    </row>
    <row r="29" spans="1:23" x14ac:dyDescent="0.2">
      <c r="A29" s="1" t="s">
        <v>4078</v>
      </c>
      <c r="B29" s="1" t="s">
        <v>4537</v>
      </c>
      <c r="C29" s="1" t="s">
        <v>4078</v>
      </c>
      <c r="D29" s="2" t="s">
        <v>411</v>
      </c>
      <c r="E29" s="1" t="s">
        <v>1834</v>
      </c>
      <c r="F29" s="1" t="s">
        <v>4047</v>
      </c>
      <c r="G29" s="1" t="s">
        <v>5412</v>
      </c>
      <c r="H29" s="1" t="s">
        <v>4079</v>
      </c>
      <c r="I29" s="1" t="s">
        <v>4079</v>
      </c>
      <c r="J29" s="1" t="s">
        <v>4080</v>
      </c>
      <c r="K29" s="1" t="s">
        <v>4080</v>
      </c>
      <c r="L29" s="1" t="s">
        <v>4048</v>
      </c>
      <c r="M29" s="1" t="s">
        <v>4079</v>
      </c>
      <c r="N29" s="1" t="s">
        <v>4081</v>
      </c>
      <c r="O29">
        <v>1</v>
      </c>
      <c r="P29">
        <v>0</v>
      </c>
      <c r="Q29">
        <v>0.255</v>
      </c>
      <c r="R29">
        <v>52.5</v>
      </c>
      <c r="S29">
        <v>94</v>
      </c>
      <c r="T29">
        <v>77.400000000000006</v>
      </c>
      <c r="U29" s="1" t="s">
        <v>4079</v>
      </c>
      <c r="V29" t="s">
        <v>4546</v>
      </c>
      <c r="W29" t="s">
        <v>4927</v>
      </c>
    </row>
    <row r="30" spans="1:23" x14ac:dyDescent="0.2">
      <c r="A30" s="1" t="s">
        <v>4078</v>
      </c>
      <c r="B30" s="1" t="s">
        <v>4537</v>
      </c>
      <c r="C30" s="1" t="s">
        <v>4078</v>
      </c>
      <c r="D30" s="2" t="s">
        <v>412</v>
      </c>
      <c r="E30" s="1" t="s">
        <v>1835</v>
      </c>
      <c r="F30" s="1" t="s">
        <v>4049</v>
      </c>
      <c r="G30" s="1" t="s">
        <v>5413</v>
      </c>
      <c r="H30" s="1" t="s">
        <v>4079</v>
      </c>
      <c r="I30" s="1" t="s">
        <v>4079</v>
      </c>
      <c r="J30" s="1" t="s">
        <v>4080</v>
      </c>
      <c r="K30" s="1" t="s">
        <v>4080</v>
      </c>
      <c r="L30" s="1" t="s">
        <v>4050</v>
      </c>
      <c r="M30" s="1" t="s">
        <v>4079</v>
      </c>
      <c r="N30" s="1" t="s">
        <v>4081</v>
      </c>
      <c r="O30">
        <v>1</v>
      </c>
      <c r="P30">
        <v>0</v>
      </c>
      <c r="Q30">
        <v>0</v>
      </c>
      <c r="R30">
        <v>70</v>
      </c>
      <c r="S30">
        <v>94</v>
      </c>
      <c r="T30">
        <v>77.400000000000006</v>
      </c>
      <c r="U30" s="1" t="s">
        <v>4079</v>
      </c>
      <c r="V30" t="s">
        <v>4547</v>
      </c>
      <c r="W30" t="s">
        <v>4928</v>
      </c>
    </row>
    <row r="31" spans="1:23" s="17" customFormat="1" x14ac:dyDescent="0.2">
      <c r="A31" s="15" t="s">
        <v>4078</v>
      </c>
      <c r="B31" s="15" t="s">
        <v>4537</v>
      </c>
      <c r="C31" s="15" t="s">
        <v>4078</v>
      </c>
      <c r="D31" s="16" t="s">
        <v>413</v>
      </c>
      <c r="E31" s="15" t="s">
        <v>1836</v>
      </c>
      <c r="F31" s="15" t="s">
        <v>4051</v>
      </c>
      <c r="G31" s="15" t="s">
        <v>5414</v>
      </c>
      <c r="H31" s="15" t="s">
        <v>4079</v>
      </c>
      <c r="I31" s="15" t="s">
        <v>4079</v>
      </c>
      <c r="J31" s="15" t="s">
        <v>4080</v>
      </c>
      <c r="K31" s="15" t="s">
        <v>4080</v>
      </c>
      <c r="L31" s="15" t="s">
        <v>4052</v>
      </c>
      <c r="M31" s="15" t="s">
        <v>4079</v>
      </c>
      <c r="N31" s="15" t="s">
        <v>4081</v>
      </c>
      <c r="O31" s="17">
        <v>1</v>
      </c>
      <c r="P31" s="17">
        <v>0</v>
      </c>
      <c r="Q31" s="17">
        <v>0</v>
      </c>
      <c r="R31" s="17">
        <v>70</v>
      </c>
      <c r="S31" s="17">
        <v>94</v>
      </c>
      <c r="T31" s="17">
        <v>77.400000000000006</v>
      </c>
      <c r="U31" s="15" t="s">
        <v>4079</v>
      </c>
      <c r="V31" t="s">
        <v>4547</v>
      </c>
      <c r="W31" t="s">
        <v>4928</v>
      </c>
    </row>
    <row r="32" spans="1:23" s="17" customFormat="1" x14ac:dyDescent="0.2">
      <c r="A32" s="15" t="s">
        <v>4078</v>
      </c>
      <c r="B32" s="15" t="s">
        <v>4537</v>
      </c>
      <c r="C32" s="15" t="s">
        <v>4078</v>
      </c>
      <c r="D32" s="16" t="s">
        <v>414</v>
      </c>
      <c r="E32" s="15" t="s">
        <v>1837</v>
      </c>
      <c r="F32" s="15" t="s">
        <v>4053</v>
      </c>
      <c r="G32" s="15" t="s">
        <v>5415</v>
      </c>
      <c r="H32" s="15" t="s">
        <v>4079</v>
      </c>
      <c r="I32" s="15" t="s">
        <v>4079</v>
      </c>
      <c r="J32" s="15" t="s">
        <v>4080</v>
      </c>
      <c r="K32" s="15" t="s">
        <v>4080</v>
      </c>
      <c r="L32" s="15" t="s">
        <v>4054</v>
      </c>
      <c r="M32" s="15" t="s">
        <v>4079</v>
      </c>
      <c r="N32" s="15" t="s">
        <v>4081</v>
      </c>
      <c r="O32" s="17">
        <v>1</v>
      </c>
      <c r="P32" s="17">
        <v>0</v>
      </c>
      <c r="Q32" s="17">
        <v>0</v>
      </c>
      <c r="R32" s="17">
        <v>70</v>
      </c>
      <c r="S32" s="17">
        <v>94</v>
      </c>
      <c r="T32" s="17">
        <v>77.400000000000006</v>
      </c>
      <c r="U32" s="15" t="s">
        <v>4079</v>
      </c>
      <c r="V32" t="s">
        <v>4547</v>
      </c>
      <c r="W32" t="s">
        <v>4928</v>
      </c>
    </row>
    <row r="33" spans="1:23" s="17" customFormat="1" x14ac:dyDescent="0.2">
      <c r="A33" s="15" t="s">
        <v>4078</v>
      </c>
      <c r="B33" s="15" t="s">
        <v>4537</v>
      </c>
      <c r="C33" s="15" t="s">
        <v>4078</v>
      </c>
      <c r="D33" s="16" t="s">
        <v>415</v>
      </c>
      <c r="E33" s="15" t="s">
        <v>1838</v>
      </c>
      <c r="F33" s="15" t="s">
        <v>4055</v>
      </c>
      <c r="G33" s="15" t="s">
        <v>5416</v>
      </c>
      <c r="H33" s="15" t="s">
        <v>4079</v>
      </c>
      <c r="I33" s="15" t="s">
        <v>4079</v>
      </c>
      <c r="J33" s="15" t="s">
        <v>4080</v>
      </c>
      <c r="K33" s="15" t="s">
        <v>4080</v>
      </c>
      <c r="L33" s="15" t="s">
        <v>4056</v>
      </c>
      <c r="M33" s="15" t="s">
        <v>4079</v>
      </c>
      <c r="N33" s="15" t="s">
        <v>4081</v>
      </c>
      <c r="O33" s="17">
        <v>1</v>
      </c>
      <c r="P33" s="17">
        <v>0</v>
      </c>
      <c r="Q33" s="17">
        <v>0</v>
      </c>
      <c r="R33" s="17">
        <v>70</v>
      </c>
      <c r="S33" s="17">
        <v>94</v>
      </c>
      <c r="T33" s="17">
        <v>77.400000000000006</v>
      </c>
      <c r="U33" s="15" t="s">
        <v>4079</v>
      </c>
      <c r="V33" t="s">
        <v>4547</v>
      </c>
      <c r="W33" t="s">
        <v>4928</v>
      </c>
    </row>
    <row r="34" spans="1:23" x14ac:dyDescent="0.2">
      <c r="A34" s="1" t="s">
        <v>4078</v>
      </c>
      <c r="B34" s="1" t="s">
        <v>4540</v>
      </c>
      <c r="C34" s="1" t="s">
        <v>4541</v>
      </c>
      <c r="D34" s="2" t="s">
        <v>1209</v>
      </c>
      <c r="E34" s="1" t="s">
        <v>1839</v>
      </c>
      <c r="F34" s="1" t="s">
        <v>1840</v>
      </c>
      <c r="G34" s="1" t="s">
        <v>5968</v>
      </c>
      <c r="H34" s="1" t="s">
        <v>4079</v>
      </c>
      <c r="I34" s="1" t="s">
        <v>4079</v>
      </c>
      <c r="J34" s="1" t="s">
        <v>4080</v>
      </c>
      <c r="K34" s="1" t="s">
        <v>4080</v>
      </c>
      <c r="L34" s="1" t="s">
        <v>1841</v>
      </c>
      <c r="M34" s="1" t="s">
        <v>4079</v>
      </c>
      <c r="N34" s="1" t="s">
        <v>4081</v>
      </c>
      <c r="O34">
        <v>1</v>
      </c>
      <c r="P34">
        <v>0</v>
      </c>
      <c r="Q34">
        <v>7.0000000000000007E-2</v>
      </c>
      <c r="R34">
        <v>17.5</v>
      </c>
      <c r="S34">
        <v>91.6</v>
      </c>
      <c r="T34">
        <v>70.5</v>
      </c>
      <c r="U34" s="1" t="s">
        <v>4079</v>
      </c>
      <c r="V34" t="s">
        <v>4561</v>
      </c>
      <c r="W34" t="s">
        <v>5011</v>
      </c>
    </row>
    <row r="35" spans="1:23" x14ac:dyDescent="0.2">
      <c r="A35" s="1" t="s">
        <v>4078</v>
      </c>
      <c r="B35" s="1" t="s">
        <v>4540</v>
      </c>
      <c r="C35" s="1" t="s">
        <v>4541</v>
      </c>
      <c r="D35" s="2" t="s">
        <v>1210</v>
      </c>
      <c r="E35" s="1" t="s">
        <v>1842</v>
      </c>
      <c r="F35" s="1" t="s">
        <v>1843</v>
      </c>
      <c r="G35" s="1" t="s">
        <v>5969</v>
      </c>
      <c r="H35" s="1" t="s">
        <v>4079</v>
      </c>
      <c r="I35" s="1" t="s">
        <v>4079</v>
      </c>
      <c r="J35" s="1" t="s">
        <v>4080</v>
      </c>
      <c r="K35" s="1" t="s">
        <v>4080</v>
      </c>
      <c r="L35" s="1" t="s">
        <v>1844</v>
      </c>
      <c r="M35" s="1" t="s">
        <v>4079</v>
      </c>
      <c r="N35" s="1" t="s">
        <v>4081</v>
      </c>
      <c r="O35">
        <v>1</v>
      </c>
      <c r="P35">
        <v>0</v>
      </c>
      <c r="Q35">
        <v>7.0000000000000007E-2</v>
      </c>
      <c r="R35">
        <v>17.5</v>
      </c>
      <c r="S35">
        <v>91.6</v>
      </c>
      <c r="T35">
        <v>70.5</v>
      </c>
      <c r="U35" s="1" t="s">
        <v>4079</v>
      </c>
      <c r="V35" t="s">
        <v>4561</v>
      </c>
      <c r="W35" t="s">
        <v>5011</v>
      </c>
    </row>
    <row r="36" spans="1:23" x14ac:dyDescent="0.2">
      <c r="A36" s="1" t="s">
        <v>4078</v>
      </c>
      <c r="B36" s="1" t="s">
        <v>4540</v>
      </c>
      <c r="C36" s="1" t="s">
        <v>4541</v>
      </c>
      <c r="D36" s="2" t="s">
        <v>1211</v>
      </c>
      <c r="E36" s="1" t="s">
        <v>1845</v>
      </c>
      <c r="F36" s="1" t="s">
        <v>1846</v>
      </c>
      <c r="G36" s="1" t="s">
        <v>5970</v>
      </c>
      <c r="H36" s="1" t="s">
        <v>4079</v>
      </c>
      <c r="I36" s="1" t="s">
        <v>4079</v>
      </c>
      <c r="J36" s="1" t="s">
        <v>4080</v>
      </c>
      <c r="K36" s="1" t="s">
        <v>4080</v>
      </c>
      <c r="L36" s="1" t="s">
        <v>1847</v>
      </c>
      <c r="M36" s="1" t="s">
        <v>4079</v>
      </c>
      <c r="N36" s="1" t="s">
        <v>4081</v>
      </c>
      <c r="O36">
        <v>1</v>
      </c>
      <c r="P36">
        <v>0</v>
      </c>
      <c r="Q36">
        <v>7.0000000000000007E-2</v>
      </c>
      <c r="R36">
        <v>17.5</v>
      </c>
      <c r="S36">
        <v>91.6</v>
      </c>
      <c r="T36">
        <v>70.5</v>
      </c>
      <c r="U36" s="1" t="s">
        <v>4079</v>
      </c>
      <c r="V36" t="s">
        <v>4561</v>
      </c>
      <c r="W36" t="s">
        <v>5011</v>
      </c>
    </row>
    <row r="37" spans="1:23" x14ac:dyDescent="0.2">
      <c r="A37" s="1" t="s">
        <v>4078</v>
      </c>
      <c r="B37" s="1" t="s">
        <v>4540</v>
      </c>
      <c r="C37" s="1" t="s">
        <v>4541</v>
      </c>
      <c r="D37" s="2" t="s">
        <v>1212</v>
      </c>
      <c r="E37" s="1" t="s">
        <v>1848</v>
      </c>
      <c r="F37" s="1" t="s">
        <v>1849</v>
      </c>
      <c r="G37" s="1" t="s">
        <v>5971</v>
      </c>
      <c r="H37" s="1" t="s">
        <v>4079</v>
      </c>
      <c r="I37" s="1" t="s">
        <v>4079</v>
      </c>
      <c r="J37" s="1" t="s">
        <v>4080</v>
      </c>
      <c r="K37" s="1" t="s">
        <v>4080</v>
      </c>
      <c r="L37" s="1" t="s">
        <v>1850</v>
      </c>
      <c r="M37" s="1" t="s">
        <v>4079</v>
      </c>
      <c r="N37" s="1" t="s">
        <v>4081</v>
      </c>
      <c r="O37">
        <v>1</v>
      </c>
      <c r="P37">
        <v>0</v>
      </c>
      <c r="Q37">
        <v>7.0000000000000007E-2</v>
      </c>
      <c r="R37">
        <v>17.5</v>
      </c>
      <c r="S37">
        <v>91.6</v>
      </c>
      <c r="T37">
        <v>70.5</v>
      </c>
      <c r="U37" s="1" t="s">
        <v>4079</v>
      </c>
      <c r="V37" t="s">
        <v>4561</v>
      </c>
      <c r="W37" t="s">
        <v>5011</v>
      </c>
    </row>
    <row r="38" spans="1:23" x14ac:dyDescent="0.2">
      <c r="A38" s="1" t="s">
        <v>4078</v>
      </c>
      <c r="B38" s="1" t="s">
        <v>4540</v>
      </c>
      <c r="C38" s="1" t="s">
        <v>4541</v>
      </c>
      <c r="D38" s="2" t="s">
        <v>1213</v>
      </c>
      <c r="E38" s="1" t="s">
        <v>1851</v>
      </c>
      <c r="F38" s="1" t="s">
        <v>1852</v>
      </c>
      <c r="G38" s="1" t="s">
        <v>5972</v>
      </c>
      <c r="H38" s="1" t="s">
        <v>4079</v>
      </c>
      <c r="I38" s="1" t="s">
        <v>4079</v>
      </c>
      <c r="J38" s="1" t="s">
        <v>4080</v>
      </c>
      <c r="K38" s="1" t="s">
        <v>4080</v>
      </c>
      <c r="L38" s="1" t="s">
        <v>1853</v>
      </c>
      <c r="M38" s="1" t="s">
        <v>4079</v>
      </c>
      <c r="N38" s="1" t="s">
        <v>4081</v>
      </c>
      <c r="O38">
        <v>1</v>
      </c>
      <c r="P38">
        <v>0</v>
      </c>
      <c r="Q38">
        <v>0</v>
      </c>
      <c r="R38">
        <v>17.5</v>
      </c>
      <c r="S38">
        <v>91.6</v>
      </c>
      <c r="T38">
        <v>70.5</v>
      </c>
      <c r="U38" s="1" t="s">
        <v>4079</v>
      </c>
      <c r="V38" t="s">
        <v>4561</v>
      </c>
      <c r="W38" t="s">
        <v>5011</v>
      </c>
    </row>
    <row r="39" spans="1:23" x14ac:dyDescent="0.2">
      <c r="A39" s="1" t="s">
        <v>4078</v>
      </c>
      <c r="B39" s="1" t="s">
        <v>4540</v>
      </c>
      <c r="C39" s="1" t="s">
        <v>4541</v>
      </c>
      <c r="D39" s="2" t="s">
        <v>1214</v>
      </c>
      <c r="E39" s="1" t="s">
        <v>1854</v>
      </c>
      <c r="F39" s="1" t="s">
        <v>1855</v>
      </c>
      <c r="G39" s="1" t="s">
        <v>5973</v>
      </c>
      <c r="H39" s="1" t="s">
        <v>4079</v>
      </c>
      <c r="I39" s="1" t="s">
        <v>4079</v>
      </c>
      <c r="J39" s="1" t="s">
        <v>4080</v>
      </c>
      <c r="K39" s="1" t="s">
        <v>4080</v>
      </c>
      <c r="L39" s="1" t="s">
        <v>1856</v>
      </c>
      <c r="M39" s="1" t="s">
        <v>4079</v>
      </c>
      <c r="N39" s="1" t="s">
        <v>4081</v>
      </c>
      <c r="O39">
        <v>1</v>
      </c>
      <c r="P39">
        <v>0</v>
      </c>
      <c r="Q39">
        <v>7.2999999999999995E-2</v>
      </c>
      <c r="R39">
        <v>17.5</v>
      </c>
      <c r="S39">
        <v>91.6</v>
      </c>
      <c r="T39">
        <v>70.5</v>
      </c>
      <c r="U39" s="1" t="s">
        <v>4079</v>
      </c>
      <c r="V39" t="s">
        <v>4561</v>
      </c>
      <c r="W39" t="s">
        <v>5011</v>
      </c>
    </row>
    <row r="40" spans="1:23" x14ac:dyDescent="0.2">
      <c r="A40" s="1" t="s">
        <v>4078</v>
      </c>
      <c r="B40" s="1" t="s">
        <v>4540</v>
      </c>
      <c r="C40" s="1" t="s">
        <v>4541</v>
      </c>
      <c r="D40" s="2" t="s">
        <v>1215</v>
      </c>
      <c r="E40" s="1" t="s">
        <v>1857</v>
      </c>
      <c r="F40" s="1" t="s">
        <v>1858</v>
      </c>
      <c r="G40" s="1" t="s">
        <v>5974</v>
      </c>
      <c r="H40" s="1" t="s">
        <v>4079</v>
      </c>
      <c r="I40" s="1" t="s">
        <v>4079</v>
      </c>
      <c r="J40" s="1" t="s">
        <v>4080</v>
      </c>
      <c r="K40" s="1" t="s">
        <v>4080</v>
      </c>
      <c r="L40" s="1" t="s">
        <v>1859</v>
      </c>
      <c r="M40" s="1" t="s">
        <v>4079</v>
      </c>
      <c r="N40" s="1" t="s">
        <v>4081</v>
      </c>
      <c r="O40">
        <v>1</v>
      </c>
      <c r="P40">
        <v>0</v>
      </c>
      <c r="Q40">
        <v>7.2999999999999995E-2</v>
      </c>
      <c r="R40">
        <v>17.5</v>
      </c>
      <c r="S40">
        <v>91.6</v>
      </c>
      <c r="T40">
        <v>70.5</v>
      </c>
      <c r="U40" s="1" t="s">
        <v>4079</v>
      </c>
      <c r="V40" t="s">
        <v>4561</v>
      </c>
      <c r="W40" t="s">
        <v>5011</v>
      </c>
    </row>
    <row r="41" spans="1:23" x14ac:dyDescent="0.2">
      <c r="A41" s="1" t="s">
        <v>4078</v>
      </c>
      <c r="B41" s="1" t="s">
        <v>4540</v>
      </c>
      <c r="C41" s="1" t="s">
        <v>4541</v>
      </c>
      <c r="D41" s="2" t="s">
        <v>1216</v>
      </c>
      <c r="E41" s="1" t="s">
        <v>1860</v>
      </c>
      <c r="F41" s="1" t="s">
        <v>1861</v>
      </c>
      <c r="G41" s="1" t="s">
        <v>5975</v>
      </c>
      <c r="H41" s="1" t="s">
        <v>4079</v>
      </c>
      <c r="I41" s="1" t="s">
        <v>4079</v>
      </c>
      <c r="J41" s="1" t="s">
        <v>4080</v>
      </c>
      <c r="K41" s="1" t="s">
        <v>4080</v>
      </c>
      <c r="L41" s="1" t="s">
        <v>1862</v>
      </c>
      <c r="M41" s="1" t="s">
        <v>4079</v>
      </c>
      <c r="N41" s="1" t="s">
        <v>4081</v>
      </c>
      <c r="O41">
        <v>1</v>
      </c>
      <c r="P41">
        <v>0</v>
      </c>
      <c r="Q41">
        <v>7.2999999999999995E-2</v>
      </c>
      <c r="R41">
        <v>17.5</v>
      </c>
      <c r="S41">
        <v>91.6</v>
      </c>
      <c r="T41">
        <v>70.5</v>
      </c>
      <c r="U41" s="1" t="s">
        <v>4079</v>
      </c>
      <c r="V41" t="s">
        <v>4561</v>
      </c>
      <c r="W41" t="s">
        <v>5011</v>
      </c>
    </row>
    <row r="42" spans="1:23" x14ac:dyDescent="0.2">
      <c r="A42" s="1" t="s">
        <v>4078</v>
      </c>
      <c r="B42" s="1" t="s">
        <v>4540</v>
      </c>
      <c r="C42" s="1" t="s">
        <v>4541</v>
      </c>
      <c r="D42" s="2" t="s">
        <v>1217</v>
      </c>
      <c r="E42" s="1" t="s">
        <v>1863</v>
      </c>
      <c r="F42" s="1" t="s">
        <v>1864</v>
      </c>
      <c r="G42" s="1" t="s">
        <v>5976</v>
      </c>
      <c r="H42" s="1" t="s">
        <v>4079</v>
      </c>
      <c r="I42" s="1" t="s">
        <v>4079</v>
      </c>
      <c r="J42" s="1" t="s">
        <v>4080</v>
      </c>
      <c r="K42" s="1" t="s">
        <v>4080</v>
      </c>
      <c r="L42" s="1" t="s">
        <v>1865</v>
      </c>
      <c r="M42" s="1" t="s">
        <v>4079</v>
      </c>
      <c r="N42" s="1" t="s">
        <v>4081</v>
      </c>
      <c r="O42">
        <v>1</v>
      </c>
      <c r="P42">
        <v>0</v>
      </c>
      <c r="Q42">
        <v>7.2999999999999995E-2</v>
      </c>
      <c r="R42">
        <v>17.5</v>
      </c>
      <c r="S42">
        <v>91.6</v>
      </c>
      <c r="T42">
        <v>70.5</v>
      </c>
      <c r="U42" s="1" t="s">
        <v>4079</v>
      </c>
      <c r="V42" t="s">
        <v>4561</v>
      </c>
      <c r="W42" t="s">
        <v>5011</v>
      </c>
    </row>
    <row r="43" spans="1:23" x14ac:dyDescent="0.2">
      <c r="A43" s="1" t="s">
        <v>4078</v>
      </c>
      <c r="B43" s="1" t="s">
        <v>4540</v>
      </c>
      <c r="C43" s="1" t="s">
        <v>4541</v>
      </c>
      <c r="D43" s="2" t="s">
        <v>1218</v>
      </c>
      <c r="E43" s="1" t="s">
        <v>1866</v>
      </c>
      <c r="F43" s="1" t="s">
        <v>1867</v>
      </c>
      <c r="G43" s="1" t="s">
        <v>5977</v>
      </c>
      <c r="H43" s="1" t="s">
        <v>4079</v>
      </c>
      <c r="I43" s="1" t="s">
        <v>4079</v>
      </c>
      <c r="J43" s="1" t="s">
        <v>4080</v>
      </c>
      <c r="K43" s="1" t="s">
        <v>4080</v>
      </c>
      <c r="L43" s="1" t="s">
        <v>1868</v>
      </c>
      <c r="M43" s="1" t="s">
        <v>4079</v>
      </c>
      <c r="N43" s="1" t="s">
        <v>4081</v>
      </c>
      <c r="O43">
        <v>1</v>
      </c>
      <c r="P43">
        <v>0</v>
      </c>
      <c r="Q43">
        <v>7.2999999999999995E-2</v>
      </c>
      <c r="R43">
        <v>17.5</v>
      </c>
      <c r="S43">
        <v>91.6</v>
      </c>
      <c r="T43">
        <v>70.5</v>
      </c>
      <c r="U43" s="1" t="s">
        <v>4079</v>
      </c>
      <c r="V43" t="s">
        <v>4561</v>
      </c>
      <c r="W43" t="s">
        <v>5011</v>
      </c>
    </row>
    <row r="44" spans="1:23" x14ac:dyDescent="0.2">
      <c r="A44" s="1" t="s">
        <v>4078</v>
      </c>
      <c r="B44" s="1" t="s">
        <v>4540</v>
      </c>
      <c r="C44" s="1" t="s">
        <v>4541</v>
      </c>
      <c r="D44" s="2" t="s">
        <v>1219</v>
      </c>
      <c r="E44" s="1" t="s">
        <v>1869</v>
      </c>
      <c r="F44" s="1" t="s">
        <v>1870</v>
      </c>
      <c r="G44" s="1" t="s">
        <v>5978</v>
      </c>
      <c r="H44" s="1" t="s">
        <v>4079</v>
      </c>
      <c r="I44" s="1" t="s">
        <v>4079</v>
      </c>
      <c r="J44" s="1" t="s">
        <v>4080</v>
      </c>
      <c r="K44" s="1" t="s">
        <v>4080</v>
      </c>
      <c r="L44" s="1" t="s">
        <v>1871</v>
      </c>
      <c r="M44" s="1" t="s">
        <v>4079</v>
      </c>
      <c r="N44" s="1" t="s">
        <v>4081</v>
      </c>
      <c r="O44">
        <v>1</v>
      </c>
      <c r="P44">
        <v>0</v>
      </c>
      <c r="Q44">
        <v>7.2999999999999995E-2</v>
      </c>
      <c r="R44">
        <v>17.5</v>
      </c>
      <c r="S44">
        <v>91.6</v>
      </c>
      <c r="T44">
        <v>70.5</v>
      </c>
      <c r="U44" s="1" t="s">
        <v>4079</v>
      </c>
      <c r="V44" t="s">
        <v>4561</v>
      </c>
      <c r="W44" t="s">
        <v>5011</v>
      </c>
    </row>
    <row r="45" spans="1:23" x14ac:dyDescent="0.2">
      <c r="A45" s="1" t="s">
        <v>4078</v>
      </c>
      <c r="B45" s="1" t="s">
        <v>4540</v>
      </c>
      <c r="C45" s="1" t="s">
        <v>4541</v>
      </c>
      <c r="D45" s="2" t="s">
        <v>1220</v>
      </c>
      <c r="E45" s="1" t="s">
        <v>1872</v>
      </c>
      <c r="F45" s="1" t="s">
        <v>1873</v>
      </c>
      <c r="G45" s="1" t="s">
        <v>5979</v>
      </c>
      <c r="H45" s="1" t="s">
        <v>4079</v>
      </c>
      <c r="I45" s="1" t="s">
        <v>4079</v>
      </c>
      <c r="J45" s="1" t="s">
        <v>4080</v>
      </c>
      <c r="K45" s="1" t="s">
        <v>4080</v>
      </c>
      <c r="L45" s="1" t="s">
        <v>1874</v>
      </c>
      <c r="M45" s="1" t="s">
        <v>4079</v>
      </c>
      <c r="N45" s="1" t="s">
        <v>4081</v>
      </c>
      <c r="O45">
        <v>1</v>
      </c>
      <c r="P45">
        <v>0</v>
      </c>
      <c r="Q45">
        <v>7.2999999999999995E-2</v>
      </c>
      <c r="R45">
        <v>17.5</v>
      </c>
      <c r="S45">
        <v>91.6</v>
      </c>
      <c r="T45">
        <v>70.5</v>
      </c>
      <c r="U45" s="1" t="s">
        <v>4079</v>
      </c>
      <c r="V45" t="s">
        <v>4561</v>
      </c>
      <c r="W45" t="s">
        <v>5011</v>
      </c>
    </row>
    <row r="46" spans="1:23" x14ac:dyDescent="0.2">
      <c r="A46" s="1" t="s">
        <v>4078</v>
      </c>
      <c r="B46" s="1" t="s">
        <v>4540</v>
      </c>
      <c r="C46" s="1" t="s">
        <v>4541</v>
      </c>
      <c r="D46" s="2" t="s">
        <v>1221</v>
      </c>
      <c r="E46" s="1" t="s">
        <v>1875</v>
      </c>
      <c r="F46" s="1" t="s">
        <v>1876</v>
      </c>
      <c r="G46" s="1" t="s">
        <v>5980</v>
      </c>
      <c r="H46" s="1" t="s">
        <v>4079</v>
      </c>
      <c r="I46" s="1" t="s">
        <v>4079</v>
      </c>
      <c r="J46" s="1" t="s">
        <v>4080</v>
      </c>
      <c r="K46" s="1" t="s">
        <v>4080</v>
      </c>
      <c r="L46" s="1" t="s">
        <v>1877</v>
      </c>
      <c r="M46" s="1" t="s">
        <v>4079</v>
      </c>
      <c r="N46" s="1" t="s">
        <v>4081</v>
      </c>
      <c r="O46">
        <v>1</v>
      </c>
      <c r="P46">
        <v>0</v>
      </c>
      <c r="Q46">
        <v>7.2999999999999995E-2</v>
      </c>
      <c r="R46">
        <v>17.5</v>
      </c>
      <c r="S46">
        <v>91.6</v>
      </c>
      <c r="T46">
        <v>70.5</v>
      </c>
      <c r="U46" s="1" t="s">
        <v>4079</v>
      </c>
      <c r="V46" t="s">
        <v>4561</v>
      </c>
      <c r="W46" t="s">
        <v>5011</v>
      </c>
    </row>
    <row r="47" spans="1:23" x14ac:dyDescent="0.2">
      <c r="A47" s="1" t="s">
        <v>4078</v>
      </c>
      <c r="B47" s="1" t="s">
        <v>4540</v>
      </c>
      <c r="C47" s="1" t="s">
        <v>4541</v>
      </c>
      <c r="D47" s="2" t="s">
        <v>1222</v>
      </c>
      <c r="E47" s="1" t="s">
        <v>1878</v>
      </c>
      <c r="F47" s="1" t="s">
        <v>1879</v>
      </c>
      <c r="G47" s="1" t="s">
        <v>5981</v>
      </c>
      <c r="H47" s="1" t="s">
        <v>4079</v>
      </c>
      <c r="I47" s="1" t="s">
        <v>4079</v>
      </c>
      <c r="J47" s="1" t="s">
        <v>4080</v>
      </c>
      <c r="K47" s="1" t="s">
        <v>4080</v>
      </c>
      <c r="L47" s="1" t="s">
        <v>1880</v>
      </c>
      <c r="M47" s="1" t="s">
        <v>4079</v>
      </c>
      <c r="N47" s="1" t="s">
        <v>4081</v>
      </c>
      <c r="O47">
        <v>1</v>
      </c>
      <c r="P47">
        <v>0</v>
      </c>
      <c r="Q47">
        <v>7.2999999999999995E-2</v>
      </c>
      <c r="R47">
        <v>17.5</v>
      </c>
      <c r="S47">
        <v>91.6</v>
      </c>
      <c r="T47">
        <v>70.5</v>
      </c>
      <c r="U47" s="1" t="s">
        <v>4079</v>
      </c>
      <c r="V47" t="s">
        <v>4561</v>
      </c>
      <c r="W47" t="s">
        <v>5011</v>
      </c>
    </row>
    <row r="48" spans="1:23" x14ac:dyDescent="0.2">
      <c r="A48" s="1" t="s">
        <v>4078</v>
      </c>
      <c r="B48" s="1" t="s">
        <v>4540</v>
      </c>
      <c r="C48" s="1" t="s">
        <v>4541</v>
      </c>
      <c r="D48" s="2" t="s">
        <v>1223</v>
      </c>
      <c r="E48" s="1" t="s">
        <v>1881</v>
      </c>
      <c r="F48" s="1" t="s">
        <v>1882</v>
      </c>
      <c r="G48" s="1" t="s">
        <v>5982</v>
      </c>
      <c r="H48" s="1" t="s">
        <v>4079</v>
      </c>
      <c r="I48" s="1" t="s">
        <v>4079</v>
      </c>
      <c r="J48" s="1" t="s">
        <v>4080</v>
      </c>
      <c r="K48" s="1" t="s">
        <v>4080</v>
      </c>
      <c r="L48" s="1" t="s">
        <v>1883</v>
      </c>
      <c r="M48" s="1" t="s">
        <v>4079</v>
      </c>
      <c r="N48" s="1" t="s">
        <v>4081</v>
      </c>
      <c r="O48">
        <v>1</v>
      </c>
      <c r="P48">
        <v>0</v>
      </c>
      <c r="Q48">
        <v>7.2999999999999995E-2</v>
      </c>
      <c r="R48">
        <v>17.5</v>
      </c>
      <c r="S48">
        <v>91.6</v>
      </c>
      <c r="T48">
        <v>70.5</v>
      </c>
      <c r="U48" s="1" t="s">
        <v>4079</v>
      </c>
      <c r="V48" t="s">
        <v>4561</v>
      </c>
      <c r="W48" t="s">
        <v>5011</v>
      </c>
    </row>
    <row r="49" spans="1:23" x14ac:dyDescent="0.2">
      <c r="A49" s="1" t="s">
        <v>4078</v>
      </c>
      <c r="B49" s="1" t="s">
        <v>4540</v>
      </c>
      <c r="C49" s="1" t="s">
        <v>4541</v>
      </c>
      <c r="D49" s="2" t="s">
        <v>1224</v>
      </c>
      <c r="E49" s="1" t="s">
        <v>1884</v>
      </c>
      <c r="F49" s="1" t="s">
        <v>1885</v>
      </c>
      <c r="G49" s="1" t="s">
        <v>5983</v>
      </c>
      <c r="H49" s="1" t="s">
        <v>4079</v>
      </c>
      <c r="I49" s="1" t="s">
        <v>4079</v>
      </c>
      <c r="J49" s="1" t="s">
        <v>4080</v>
      </c>
      <c r="K49" s="1" t="s">
        <v>4080</v>
      </c>
      <c r="L49" s="1" t="s">
        <v>1886</v>
      </c>
      <c r="M49" s="1" t="s">
        <v>4079</v>
      </c>
      <c r="N49" s="1" t="s">
        <v>4081</v>
      </c>
      <c r="O49">
        <v>1</v>
      </c>
      <c r="P49">
        <v>0</v>
      </c>
      <c r="Q49">
        <v>7.2999999999999995E-2</v>
      </c>
      <c r="R49">
        <v>17.5</v>
      </c>
      <c r="S49">
        <v>91.6</v>
      </c>
      <c r="T49">
        <v>70.5</v>
      </c>
      <c r="U49" s="1" t="s">
        <v>4079</v>
      </c>
      <c r="V49" t="s">
        <v>4561</v>
      </c>
      <c r="W49" t="s">
        <v>5011</v>
      </c>
    </row>
    <row r="50" spans="1:23" x14ac:dyDescent="0.2">
      <c r="A50" s="1" t="s">
        <v>4078</v>
      </c>
      <c r="B50" s="1" t="s">
        <v>4540</v>
      </c>
      <c r="C50" s="1" t="s">
        <v>4541</v>
      </c>
      <c r="D50" s="2" t="s">
        <v>1225</v>
      </c>
      <c r="E50" s="1" t="s">
        <v>1887</v>
      </c>
      <c r="F50" s="1" t="s">
        <v>1888</v>
      </c>
      <c r="G50" s="1" t="s">
        <v>5984</v>
      </c>
      <c r="H50" s="1" t="s">
        <v>4079</v>
      </c>
      <c r="I50" s="1" t="s">
        <v>4079</v>
      </c>
      <c r="J50" s="1" t="s">
        <v>4080</v>
      </c>
      <c r="K50" s="1" t="s">
        <v>4080</v>
      </c>
      <c r="L50" s="1" t="s">
        <v>1889</v>
      </c>
      <c r="M50" s="1" t="s">
        <v>4079</v>
      </c>
      <c r="N50" s="1" t="s">
        <v>4081</v>
      </c>
      <c r="O50">
        <v>1</v>
      </c>
      <c r="P50">
        <v>0</v>
      </c>
      <c r="Q50">
        <v>0</v>
      </c>
      <c r="R50">
        <v>17.5</v>
      </c>
      <c r="S50">
        <v>91.6</v>
      </c>
      <c r="T50">
        <v>70.5</v>
      </c>
      <c r="U50" s="1" t="s">
        <v>4079</v>
      </c>
      <c r="V50" t="s">
        <v>4561</v>
      </c>
      <c r="W50" t="s">
        <v>5011</v>
      </c>
    </row>
    <row r="51" spans="1:23" x14ac:dyDescent="0.2">
      <c r="A51" s="1" t="s">
        <v>4078</v>
      </c>
      <c r="B51" s="1" t="s">
        <v>4540</v>
      </c>
      <c r="C51" s="1" t="s">
        <v>4541</v>
      </c>
      <c r="D51" s="2" t="s">
        <v>1226</v>
      </c>
      <c r="E51" s="1" t="s">
        <v>1890</v>
      </c>
      <c r="F51" s="1" t="s">
        <v>1891</v>
      </c>
      <c r="G51" s="1" t="s">
        <v>5985</v>
      </c>
      <c r="H51" s="1" t="s">
        <v>4079</v>
      </c>
      <c r="I51" s="1" t="s">
        <v>4079</v>
      </c>
      <c r="J51" s="1" t="s">
        <v>4080</v>
      </c>
      <c r="K51" s="1" t="s">
        <v>4080</v>
      </c>
      <c r="L51" s="1" t="s">
        <v>1892</v>
      </c>
      <c r="M51" s="1" t="s">
        <v>4079</v>
      </c>
      <c r="N51" s="1" t="s">
        <v>4081</v>
      </c>
      <c r="O51">
        <v>1</v>
      </c>
      <c r="P51">
        <v>0</v>
      </c>
      <c r="Q51">
        <v>0</v>
      </c>
      <c r="R51">
        <v>17.5</v>
      </c>
      <c r="S51">
        <v>91.6</v>
      </c>
      <c r="T51">
        <v>70.5</v>
      </c>
      <c r="U51" s="1" t="s">
        <v>4079</v>
      </c>
      <c r="V51" t="s">
        <v>4561</v>
      </c>
      <c r="W51" t="s">
        <v>5011</v>
      </c>
    </row>
    <row r="52" spans="1:23" x14ac:dyDescent="0.2">
      <c r="A52" s="1" t="s">
        <v>4078</v>
      </c>
      <c r="B52" s="1" t="s">
        <v>4540</v>
      </c>
      <c r="C52" s="1" t="s">
        <v>4541</v>
      </c>
      <c r="D52" s="2" t="s">
        <v>1227</v>
      </c>
      <c r="E52" s="1" t="s">
        <v>1893</v>
      </c>
      <c r="F52" s="1" t="s">
        <v>1894</v>
      </c>
      <c r="G52" s="1" t="s">
        <v>5986</v>
      </c>
      <c r="H52" s="1" t="s">
        <v>4079</v>
      </c>
      <c r="I52" s="1" t="s">
        <v>4079</v>
      </c>
      <c r="J52" s="1" t="s">
        <v>4080</v>
      </c>
      <c r="K52" s="1" t="s">
        <v>4080</v>
      </c>
      <c r="L52" s="1" t="s">
        <v>1895</v>
      </c>
      <c r="M52" s="1" t="s">
        <v>4079</v>
      </c>
      <c r="N52" s="1" t="s">
        <v>4081</v>
      </c>
      <c r="O52">
        <v>1</v>
      </c>
      <c r="P52">
        <v>0</v>
      </c>
      <c r="Q52">
        <v>0</v>
      </c>
      <c r="R52">
        <v>17.5</v>
      </c>
      <c r="S52">
        <v>91.6</v>
      </c>
      <c r="T52">
        <v>70.5</v>
      </c>
      <c r="U52" s="1" t="s">
        <v>4079</v>
      </c>
      <c r="V52" t="s">
        <v>4561</v>
      </c>
      <c r="W52" t="s">
        <v>5011</v>
      </c>
    </row>
    <row r="53" spans="1:23" x14ac:dyDescent="0.2">
      <c r="A53" s="1" t="s">
        <v>4078</v>
      </c>
      <c r="B53" s="1" t="s">
        <v>4540</v>
      </c>
      <c r="C53" s="1" t="s">
        <v>4541</v>
      </c>
      <c r="D53" s="2" t="s">
        <v>1228</v>
      </c>
      <c r="E53" s="1" t="s">
        <v>1896</v>
      </c>
      <c r="F53" s="1" t="s">
        <v>1897</v>
      </c>
      <c r="G53" s="1" t="s">
        <v>5987</v>
      </c>
      <c r="H53" s="1" t="s">
        <v>4079</v>
      </c>
      <c r="I53" s="1" t="s">
        <v>4079</v>
      </c>
      <c r="J53" s="1" t="s">
        <v>4080</v>
      </c>
      <c r="K53" s="1" t="s">
        <v>4080</v>
      </c>
      <c r="L53" s="1" t="s">
        <v>1898</v>
      </c>
      <c r="M53" s="1" t="s">
        <v>4079</v>
      </c>
      <c r="N53" s="1" t="s">
        <v>4081</v>
      </c>
      <c r="O53">
        <v>1</v>
      </c>
      <c r="P53">
        <v>0</v>
      </c>
      <c r="Q53">
        <v>0</v>
      </c>
      <c r="R53">
        <v>17.5</v>
      </c>
      <c r="S53">
        <v>91.6</v>
      </c>
      <c r="T53">
        <v>70.5</v>
      </c>
      <c r="U53" s="1" t="s">
        <v>4079</v>
      </c>
      <c r="V53" t="s">
        <v>4561</v>
      </c>
      <c r="W53" t="s">
        <v>5011</v>
      </c>
    </row>
    <row r="54" spans="1:23" x14ac:dyDescent="0.2">
      <c r="A54" s="1" t="s">
        <v>4078</v>
      </c>
      <c r="B54" s="1" t="s">
        <v>4540</v>
      </c>
      <c r="C54" s="1" t="s">
        <v>4541</v>
      </c>
      <c r="D54" s="2" t="s">
        <v>1229</v>
      </c>
      <c r="E54" s="1" t="s">
        <v>1348</v>
      </c>
      <c r="F54" s="1" t="s">
        <v>1899</v>
      </c>
      <c r="G54" s="1" t="s">
        <v>6003</v>
      </c>
      <c r="H54" s="1" t="s">
        <v>4079</v>
      </c>
      <c r="I54" s="1" t="s">
        <v>4079</v>
      </c>
      <c r="J54" s="1" t="s">
        <v>4080</v>
      </c>
      <c r="K54" s="1" t="s">
        <v>4080</v>
      </c>
      <c r="L54" s="1" t="s">
        <v>1900</v>
      </c>
      <c r="M54" s="1" t="s">
        <v>4079</v>
      </c>
      <c r="N54" s="1" t="s">
        <v>4081</v>
      </c>
      <c r="O54">
        <v>1</v>
      </c>
      <c r="P54">
        <v>0</v>
      </c>
      <c r="Q54">
        <v>0</v>
      </c>
      <c r="R54">
        <v>0</v>
      </c>
      <c r="S54">
        <v>0</v>
      </c>
      <c r="T54">
        <v>0</v>
      </c>
      <c r="U54" s="1" t="s">
        <v>4079</v>
      </c>
      <c r="V54" t="s">
        <v>4561</v>
      </c>
      <c r="W54" t="s">
        <v>5011</v>
      </c>
    </row>
    <row r="55" spans="1:23" x14ac:dyDescent="0.2">
      <c r="A55" s="1" t="s">
        <v>4078</v>
      </c>
      <c r="B55" s="1" t="s">
        <v>4540</v>
      </c>
      <c r="C55" s="1" t="s">
        <v>4541</v>
      </c>
      <c r="D55" s="2" t="s">
        <v>1230</v>
      </c>
      <c r="E55" s="1" t="s">
        <v>1901</v>
      </c>
      <c r="F55" s="1" t="s">
        <v>1902</v>
      </c>
      <c r="G55" s="1" t="s">
        <v>5988</v>
      </c>
      <c r="H55" s="1" t="s">
        <v>4079</v>
      </c>
      <c r="I55" s="1" t="s">
        <v>4079</v>
      </c>
      <c r="J55" s="1" t="s">
        <v>4080</v>
      </c>
      <c r="K55" s="1" t="s">
        <v>4080</v>
      </c>
      <c r="L55" s="1" t="s">
        <v>1903</v>
      </c>
      <c r="M55" s="1" t="s">
        <v>4079</v>
      </c>
      <c r="N55" s="1" t="s">
        <v>4081</v>
      </c>
      <c r="O55">
        <v>1</v>
      </c>
      <c r="P55">
        <v>0</v>
      </c>
      <c r="Q55">
        <v>0</v>
      </c>
      <c r="R55">
        <v>17.5</v>
      </c>
      <c r="S55">
        <v>91.6</v>
      </c>
      <c r="T55">
        <v>70.5</v>
      </c>
      <c r="U55" s="1" t="s">
        <v>4079</v>
      </c>
      <c r="V55" t="s">
        <v>4561</v>
      </c>
      <c r="W55" t="s">
        <v>5011</v>
      </c>
    </row>
    <row r="56" spans="1:23" x14ac:dyDescent="0.2">
      <c r="A56" s="1" t="s">
        <v>4078</v>
      </c>
      <c r="B56" s="1" t="s">
        <v>4540</v>
      </c>
      <c r="C56" s="1" t="s">
        <v>4541</v>
      </c>
      <c r="D56" s="2" t="s">
        <v>1231</v>
      </c>
      <c r="E56" s="1" t="s">
        <v>3649</v>
      </c>
      <c r="F56" s="1" t="s">
        <v>3650</v>
      </c>
      <c r="G56" s="1" t="s">
        <v>5989</v>
      </c>
      <c r="H56" s="1" t="s">
        <v>4079</v>
      </c>
      <c r="I56" s="1" t="s">
        <v>4079</v>
      </c>
      <c r="J56" s="1" t="s">
        <v>4080</v>
      </c>
      <c r="K56" s="1" t="s">
        <v>4080</v>
      </c>
      <c r="L56" s="1" t="s">
        <v>3651</v>
      </c>
      <c r="M56" s="1" t="s">
        <v>4079</v>
      </c>
      <c r="N56" s="1" t="s">
        <v>4081</v>
      </c>
      <c r="O56">
        <v>1</v>
      </c>
      <c r="P56">
        <v>0</v>
      </c>
      <c r="Q56">
        <v>7.0000000000000007E-2</v>
      </c>
      <c r="R56">
        <v>17.5</v>
      </c>
      <c r="S56">
        <v>91.6</v>
      </c>
      <c r="T56">
        <v>70.5</v>
      </c>
      <c r="U56" s="1" t="s">
        <v>4079</v>
      </c>
      <c r="V56" t="s">
        <v>4561</v>
      </c>
      <c r="W56" t="s">
        <v>5011</v>
      </c>
    </row>
    <row r="57" spans="1:23" x14ac:dyDescent="0.2">
      <c r="A57" s="1" t="s">
        <v>4078</v>
      </c>
      <c r="B57" s="1" t="s">
        <v>4540</v>
      </c>
      <c r="C57" s="1" t="s">
        <v>4541</v>
      </c>
      <c r="D57" s="2" t="s">
        <v>1232</v>
      </c>
      <c r="E57" s="1" t="s">
        <v>3652</v>
      </c>
      <c r="F57" s="1" t="s">
        <v>3653</v>
      </c>
      <c r="G57" s="1" t="s">
        <v>5990</v>
      </c>
      <c r="H57" s="1" t="s">
        <v>4079</v>
      </c>
      <c r="I57" s="1" t="s">
        <v>4079</v>
      </c>
      <c r="J57" s="1" t="s">
        <v>4080</v>
      </c>
      <c r="K57" s="1" t="s">
        <v>4080</v>
      </c>
      <c r="L57" s="1" t="s">
        <v>3654</v>
      </c>
      <c r="M57" s="1" t="s">
        <v>4079</v>
      </c>
      <c r="N57" s="1" t="s">
        <v>4081</v>
      </c>
      <c r="O57">
        <v>1</v>
      </c>
      <c r="P57">
        <v>0</v>
      </c>
      <c r="Q57">
        <v>7.2999999999999995E-2</v>
      </c>
      <c r="R57">
        <v>17.5</v>
      </c>
      <c r="S57">
        <v>91.6</v>
      </c>
      <c r="T57">
        <v>70.5</v>
      </c>
      <c r="U57" s="1" t="s">
        <v>4079</v>
      </c>
      <c r="V57" t="s">
        <v>4561</v>
      </c>
      <c r="W57" t="s">
        <v>5011</v>
      </c>
    </row>
    <row r="58" spans="1:23" x14ac:dyDescent="0.2">
      <c r="A58" s="1" t="s">
        <v>4078</v>
      </c>
      <c r="B58" s="1" t="s">
        <v>4540</v>
      </c>
      <c r="C58" s="1" t="s">
        <v>4541</v>
      </c>
      <c r="D58" s="2" t="s">
        <v>1233</v>
      </c>
      <c r="E58" s="1" t="s">
        <v>3655</v>
      </c>
      <c r="F58" s="1" t="s">
        <v>3656</v>
      </c>
      <c r="G58" s="1" t="s">
        <v>5991</v>
      </c>
      <c r="H58" s="1" t="s">
        <v>4079</v>
      </c>
      <c r="I58" s="1" t="s">
        <v>4079</v>
      </c>
      <c r="J58" s="1" t="s">
        <v>4080</v>
      </c>
      <c r="K58" s="1" t="s">
        <v>4080</v>
      </c>
      <c r="L58" s="1" t="s">
        <v>3657</v>
      </c>
      <c r="M58" s="1" t="s">
        <v>4079</v>
      </c>
      <c r="N58" s="1" t="s">
        <v>4081</v>
      </c>
      <c r="O58">
        <v>1</v>
      </c>
      <c r="P58">
        <v>0</v>
      </c>
      <c r="Q58">
        <v>7.2999999999999995E-2</v>
      </c>
      <c r="R58">
        <v>17.5</v>
      </c>
      <c r="S58">
        <v>91.6</v>
      </c>
      <c r="T58">
        <v>70.5</v>
      </c>
      <c r="U58" s="1" t="s">
        <v>4079</v>
      </c>
      <c r="V58" t="s">
        <v>4561</v>
      </c>
      <c r="W58" t="s">
        <v>5011</v>
      </c>
    </row>
    <row r="59" spans="1:23" x14ac:dyDescent="0.2">
      <c r="A59" s="1" t="s">
        <v>4078</v>
      </c>
      <c r="B59" s="1" t="s">
        <v>4540</v>
      </c>
      <c r="C59" s="1" t="s">
        <v>4541</v>
      </c>
      <c r="D59" s="2" t="s">
        <v>1234</v>
      </c>
      <c r="E59" s="1" t="s">
        <v>3658</v>
      </c>
      <c r="F59" s="1" t="s">
        <v>3659</v>
      </c>
      <c r="G59" s="1" t="s">
        <v>5992</v>
      </c>
      <c r="H59" s="1" t="s">
        <v>4079</v>
      </c>
      <c r="I59" s="1" t="s">
        <v>4079</v>
      </c>
      <c r="J59" s="1" t="s">
        <v>4080</v>
      </c>
      <c r="K59" s="1" t="s">
        <v>4080</v>
      </c>
      <c r="L59" s="1" t="s">
        <v>3660</v>
      </c>
      <c r="M59" s="1" t="s">
        <v>4079</v>
      </c>
      <c r="N59" s="1" t="s">
        <v>4081</v>
      </c>
      <c r="O59">
        <v>1</v>
      </c>
      <c r="P59">
        <v>0</v>
      </c>
      <c r="Q59">
        <v>7.2999999999999995E-2</v>
      </c>
      <c r="R59">
        <v>17.5</v>
      </c>
      <c r="S59">
        <v>91.6</v>
      </c>
      <c r="T59">
        <v>70.5</v>
      </c>
      <c r="U59" s="1" t="s">
        <v>4079</v>
      </c>
      <c r="V59" t="s">
        <v>4561</v>
      </c>
      <c r="W59" t="s">
        <v>5011</v>
      </c>
    </row>
    <row r="60" spans="1:23" x14ac:dyDescent="0.2">
      <c r="A60" s="1" t="s">
        <v>4078</v>
      </c>
      <c r="B60" s="1" t="s">
        <v>4540</v>
      </c>
      <c r="C60" s="1" t="s">
        <v>4541</v>
      </c>
      <c r="D60" s="2" t="s">
        <v>1235</v>
      </c>
      <c r="E60" s="1" t="s">
        <v>1854</v>
      </c>
      <c r="F60" s="1" t="s">
        <v>1855</v>
      </c>
      <c r="G60" s="1" t="s">
        <v>5973</v>
      </c>
      <c r="H60" s="1" t="s">
        <v>4079</v>
      </c>
      <c r="I60" s="1" t="s">
        <v>4079</v>
      </c>
      <c r="J60" s="1" t="s">
        <v>4080</v>
      </c>
      <c r="K60" s="1" t="s">
        <v>4080</v>
      </c>
      <c r="L60" s="1" t="s">
        <v>3661</v>
      </c>
      <c r="M60" s="1" t="s">
        <v>4079</v>
      </c>
      <c r="N60" s="1" t="s">
        <v>4081</v>
      </c>
      <c r="O60">
        <v>1</v>
      </c>
      <c r="P60">
        <v>0</v>
      </c>
      <c r="Q60">
        <v>7.2999999999999995E-2</v>
      </c>
      <c r="R60">
        <v>17.5</v>
      </c>
      <c r="S60">
        <v>91.6</v>
      </c>
      <c r="T60">
        <v>70.5</v>
      </c>
      <c r="U60" s="1" t="s">
        <v>4079</v>
      </c>
      <c r="V60" t="s">
        <v>4561</v>
      </c>
      <c r="W60" t="s">
        <v>5011</v>
      </c>
    </row>
    <row r="61" spans="1:23" x14ac:dyDescent="0.2">
      <c r="A61" s="1" t="s">
        <v>4078</v>
      </c>
      <c r="B61" s="1" t="s">
        <v>4540</v>
      </c>
      <c r="C61" s="1" t="s">
        <v>4541</v>
      </c>
      <c r="D61" s="2" t="s">
        <v>1236</v>
      </c>
      <c r="E61" s="1" t="s">
        <v>1857</v>
      </c>
      <c r="F61" s="1" t="s">
        <v>1858</v>
      </c>
      <c r="G61" s="1" t="s">
        <v>5974</v>
      </c>
      <c r="H61" s="1" t="s">
        <v>4079</v>
      </c>
      <c r="I61" s="1" t="s">
        <v>4079</v>
      </c>
      <c r="J61" s="1" t="s">
        <v>4080</v>
      </c>
      <c r="K61" s="1" t="s">
        <v>4080</v>
      </c>
      <c r="L61" s="1" t="s">
        <v>3662</v>
      </c>
      <c r="M61" s="1" t="s">
        <v>4079</v>
      </c>
      <c r="N61" s="1" t="s">
        <v>4081</v>
      </c>
      <c r="O61">
        <v>1</v>
      </c>
      <c r="P61">
        <v>0</v>
      </c>
      <c r="Q61">
        <v>7.2999999999999995E-2</v>
      </c>
      <c r="R61">
        <v>17.5</v>
      </c>
      <c r="S61">
        <v>91.6</v>
      </c>
      <c r="T61">
        <v>70.5</v>
      </c>
      <c r="U61" s="1" t="s">
        <v>4079</v>
      </c>
      <c r="V61" t="s">
        <v>4561</v>
      </c>
      <c r="W61" t="s">
        <v>5011</v>
      </c>
    </row>
    <row r="62" spans="1:23" x14ac:dyDescent="0.2">
      <c r="A62" s="1" t="s">
        <v>4078</v>
      </c>
      <c r="B62" s="1" t="s">
        <v>4540</v>
      </c>
      <c r="C62" s="1" t="s">
        <v>4541</v>
      </c>
      <c r="D62" s="2" t="s">
        <v>1237</v>
      </c>
      <c r="E62" s="1" t="s">
        <v>1854</v>
      </c>
      <c r="F62" s="1" t="s">
        <v>1855</v>
      </c>
      <c r="G62" s="1" t="s">
        <v>5973</v>
      </c>
      <c r="H62" s="1" t="s">
        <v>4079</v>
      </c>
      <c r="I62" s="1" t="s">
        <v>4079</v>
      </c>
      <c r="J62" s="1" t="s">
        <v>4080</v>
      </c>
      <c r="K62" s="1" t="s">
        <v>4080</v>
      </c>
      <c r="L62" s="1" t="s">
        <v>3663</v>
      </c>
      <c r="M62" s="1" t="s">
        <v>4079</v>
      </c>
      <c r="N62" s="1" t="s">
        <v>4081</v>
      </c>
      <c r="O62">
        <v>1</v>
      </c>
      <c r="P62">
        <v>0</v>
      </c>
      <c r="Q62">
        <v>7.2999999999999995E-2</v>
      </c>
      <c r="R62">
        <v>17.5</v>
      </c>
      <c r="S62">
        <v>91.6</v>
      </c>
      <c r="T62">
        <v>70.5</v>
      </c>
      <c r="U62" s="1" t="s">
        <v>4079</v>
      </c>
      <c r="V62" t="s">
        <v>4561</v>
      </c>
      <c r="W62" t="s">
        <v>5011</v>
      </c>
    </row>
    <row r="63" spans="1:23" x14ac:dyDescent="0.2">
      <c r="A63" s="1" t="s">
        <v>4078</v>
      </c>
      <c r="B63" s="1" t="s">
        <v>4540</v>
      </c>
      <c r="C63" s="1" t="s">
        <v>4541</v>
      </c>
      <c r="D63" s="2" t="s">
        <v>1238</v>
      </c>
      <c r="E63" s="1" t="s">
        <v>3652</v>
      </c>
      <c r="F63" s="1" t="s">
        <v>3653</v>
      </c>
      <c r="G63" s="1" t="s">
        <v>5990</v>
      </c>
      <c r="H63" s="1" t="s">
        <v>4079</v>
      </c>
      <c r="I63" s="1" t="s">
        <v>4079</v>
      </c>
      <c r="J63" s="1" t="s">
        <v>4080</v>
      </c>
      <c r="K63" s="1" t="s">
        <v>4080</v>
      </c>
      <c r="L63" s="1" t="s">
        <v>3664</v>
      </c>
      <c r="M63" s="1" t="s">
        <v>4079</v>
      </c>
      <c r="N63" s="1" t="s">
        <v>4081</v>
      </c>
      <c r="O63">
        <v>1</v>
      </c>
      <c r="P63">
        <v>0</v>
      </c>
      <c r="Q63">
        <v>7.2999999999999995E-2</v>
      </c>
      <c r="R63">
        <v>17.5</v>
      </c>
      <c r="S63">
        <v>91.6</v>
      </c>
      <c r="T63">
        <v>70.5</v>
      </c>
      <c r="U63" s="1" t="s">
        <v>4079</v>
      </c>
      <c r="V63" t="s">
        <v>4561</v>
      </c>
      <c r="W63" t="s">
        <v>5011</v>
      </c>
    </row>
    <row r="64" spans="1:23" x14ac:dyDescent="0.2">
      <c r="A64" s="1" t="s">
        <v>4078</v>
      </c>
      <c r="B64" s="1" t="s">
        <v>4540</v>
      </c>
      <c r="C64" s="1" t="s">
        <v>4541</v>
      </c>
      <c r="D64" s="2" t="s">
        <v>1239</v>
      </c>
      <c r="E64" s="1" t="s">
        <v>3665</v>
      </c>
      <c r="F64" s="1" t="s">
        <v>3666</v>
      </c>
      <c r="G64" s="1" t="s">
        <v>5993</v>
      </c>
      <c r="H64" s="1" t="s">
        <v>4079</v>
      </c>
      <c r="I64" s="1" t="s">
        <v>4079</v>
      </c>
      <c r="J64" s="1" t="s">
        <v>4080</v>
      </c>
      <c r="K64" s="1" t="s">
        <v>4080</v>
      </c>
      <c r="L64" s="1" t="s">
        <v>3667</v>
      </c>
      <c r="M64" s="1" t="s">
        <v>4079</v>
      </c>
      <c r="N64" s="1" t="s">
        <v>4081</v>
      </c>
      <c r="O64">
        <v>1</v>
      </c>
      <c r="P64">
        <v>0</v>
      </c>
      <c r="Q64">
        <v>0</v>
      </c>
      <c r="R64">
        <v>17.5</v>
      </c>
      <c r="S64">
        <v>91.6</v>
      </c>
      <c r="T64">
        <v>70.5</v>
      </c>
      <c r="U64" s="1" t="s">
        <v>4079</v>
      </c>
      <c r="V64" t="s">
        <v>4561</v>
      </c>
      <c r="W64" t="s">
        <v>5011</v>
      </c>
    </row>
    <row r="65" spans="1:23" x14ac:dyDescent="0.2">
      <c r="A65" s="1" t="s">
        <v>4078</v>
      </c>
      <c r="B65" s="1" t="s">
        <v>4540</v>
      </c>
      <c r="C65" s="1" t="s">
        <v>4541</v>
      </c>
      <c r="D65" s="2" t="s">
        <v>1240</v>
      </c>
      <c r="E65" s="1" t="s">
        <v>3668</v>
      </c>
      <c r="F65" s="1" t="s">
        <v>3669</v>
      </c>
      <c r="G65" s="1" t="s">
        <v>5994</v>
      </c>
      <c r="H65" s="1" t="s">
        <v>4079</v>
      </c>
      <c r="I65" s="1" t="s">
        <v>4079</v>
      </c>
      <c r="J65" s="1" t="s">
        <v>4080</v>
      </c>
      <c r="K65" s="1" t="s">
        <v>4080</v>
      </c>
      <c r="L65" s="1" t="s">
        <v>3670</v>
      </c>
      <c r="M65" s="1" t="s">
        <v>4079</v>
      </c>
      <c r="N65" s="1" t="s">
        <v>4081</v>
      </c>
      <c r="O65">
        <v>1</v>
      </c>
      <c r="P65">
        <v>0</v>
      </c>
      <c r="Q65">
        <v>0</v>
      </c>
      <c r="R65">
        <v>17.5</v>
      </c>
      <c r="S65">
        <v>91.6</v>
      </c>
      <c r="T65">
        <v>70.5</v>
      </c>
      <c r="U65" s="1" t="s">
        <v>4079</v>
      </c>
      <c r="V65" t="s">
        <v>4561</v>
      </c>
      <c r="W65" t="s">
        <v>5011</v>
      </c>
    </row>
    <row r="66" spans="1:23" x14ac:dyDescent="0.2">
      <c r="A66" s="1" t="s">
        <v>4078</v>
      </c>
      <c r="B66" s="1" t="s">
        <v>4540</v>
      </c>
      <c r="C66" s="1" t="s">
        <v>4541</v>
      </c>
      <c r="D66" s="2" t="s">
        <v>1241</v>
      </c>
      <c r="E66" s="1" t="s">
        <v>3671</v>
      </c>
      <c r="F66" s="1" t="s">
        <v>3672</v>
      </c>
      <c r="G66" s="1" t="s">
        <v>5995</v>
      </c>
      <c r="H66" s="1" t="s">
        <v>4079</v>
      </c>
      <c r="I66" s="1" t="s">
        <v>4079</v>
      </c>
      <c r="J66" s="1" t="s">
        <v>4080</v>
      </c>
      <c r="K66" s="1" t="s">
        <v>4080</v>
      </c>
      <c r="L66" s="1" t="s">
        <v>3673</v>
      </c>
      <c r="M66" s="1" t="s">
        <v>4079</v>
      </c>
      <c r="N66" s="1" t="s">
        <v>4081</v>
      </c>
      <c r="O66">
        <v>1</v>
      </c>
      <c r="P66">
        <v>0</v>
      </c>
      <c r="Q66">
        <v>0</v>
      </c>
      <c r="R66">
        <v>17.5</v>
      </c>
      <c r="S66">
        <v>91.6</v>
      </c>
      <c r="T66">
        <v>70.5</v>
      </c>
      <c r="U66" s="1" t="s">
        <v>4079</v>
      </c>
      <c r="V66" t="s">
        <v>4561</v>
      </c>
      <c r="W66" t="s">
        <v>5011</v>
      </c>
    </row>
    <row r="67" spans="1:23" x14ac:dyDescent="0.2">
      <c r="A67" s="1" t="s">
        <v>4078</v>
      </c>
      <c r="B67" s="1" t="s">
        <v>4540</v>
      </c>
      <c r="C67" s="1" t="s">
        <v>4541</v>
      </c>
      <c r="D67" s="2" t="s">
        <v>1242</v>
      </c>
      <c r="E67" s="1" t="s">
        <v>3674</v>
      </c>
      <c r="F67" s="1" t="s">
        <v>3675</v>
      </c>
      <c r="G67" s="1" t="s">
        <v>5996</v>
      </c>
      <c r="H67" s="1" t="s">
        <v>4079</v>
      </c>
      <c r="I67" s="1" t="s">
        <v>4079</v>
      </c>
      <c r="J67" s="1" t="s">
        <v>4080</v>
      </c>
      <c r="K67" s="1" t="s">
        <v>4080</v>
      </c>
      <c r="L67" s="1" t="s">
        <v>3676</v>
      </c>
      <c r="M67" s="1" t="s">
        <v>4079</v>
      </c>
      <c r="N67" s="1" t="s">
        <v>4081</v>
      </c>
      <c r="O67">
        <v>1</v>
      </c>
      <c r="P67">
        <v>0</v>
      </c>
      <c r="Q67">
        <v>0</v>
      </c>
      <c r="R67">
        <v>17.5</v>
      </c>
      <c r="S67">
        <v>91.6</v>
      </c>
      <c r="T67">
        <v>70.5</v>
      </c>
      <c r="U67" s="1" t="s">
        <v>4079</v>
      </c>
      <c r="V67" t="s">
        <v>4561</v>
      </c>
      <c r="W67" t="s">
        <v>5011</v>
      </c>
    </row>
    <row r="68" spans="1:23" x14ac:dyDescent="0.2">
      <c r="A68" s="1" t="s">
        <v>4078</v>
      </c>
      <c r="B68" s="1" t="s">
        <v>4540</v>
      </c>
      <c r="C68" s="1" t="s">
        <v>4541</v>
      </c>
      <c r="D68" s="2" t="s">
        <v>1243</v>
      </c>
      <c r="E68" s="1" t="s">
        <v>3677</v>
      </c>
      <c r="F68" s="1" t="s">
        <v>3678</v>
      </c>
      <c r="G68" s="1" t="s">
        <v>5997</v>
      </c>
      <c r="H68" s="1" t="s">
        <v>4079</v>
      </c>
      <c r="I68" s="1" t="s">
        <v>4079</v>
      </c>
      <c r="J68" s="1" t="s">
        <v>4080</v>
      </c>
      <c r="K68" s="1" t="s">
        <v>4080</v>
      </c>
      <c r="L68" s="1" t="s">
        <v>3679</v>
      </c>
      <c r="M68" s="1" t="s">
        <v>4079</v>
      </c>
      <c r="N68" s="1" t="s">
        <v>4081</v>
      </c>
      <c r="O68">
        <v>1</v>
      </c>
      <c r="P68">
        <v>0</v>
      </c>
      <c r="Q68">
        <v>0</v>
      </c>
      <c r="R68">
        <v>17.5</v>
      </c>
      <c r="S68">
        <v>91.6</v>
      </c>
      <c r="T68">
        <v>70.5</v>
      </c>
      <c r="U68" s="1" t="s">
        <v>4079</v>
      </c>
      <c r="V68" t="s">
        <v>4561</v>
      </c>
      <c r="W68" t="s">
        <v>5011</v>
      </c>
    </row>
    <row r="69" spans="1:23" x14ac:dyDescent="0.2">
      <c r="A69" s="1" t="s">
        <v>4078</v>
      </c>
      <c r="B69" s="1" t="s">
        <v>4540</v>
      </c>
      <c r="C69" s="1" t="s">
        <v>4541</v>
      </c>
      <c r="D69" s="2" t="s">
        <v>1244</v>
      </c>
      <c r="E69" s="1" t="s">
        <v>1918</v>
      </c>
      <c r="F69" s="1" t="s">
        <v>1919</v>
      </c>
      <c r="G69" s="1" t="s">
        <v>5998</v>
      </c>
      <c r="H69" s="1" t="s">
        <v>4079</v>
      </c>
      <c r="I69" s="1" t="s">
        <v>4079</v>
      </c>
      <c r="J69" s="1" t="s">
        <v>4080</v>
      </c>
      <c r="K69" s="1" t="s">
        <v>4080</v>
      </c>
      <c r="L69" s="1" t="s">
        <v>1920</v>
      </c>
      <c r="M69" s="1" t="s">
        <v>4079</v>
      </c>
      <c r="N69" s="1" t="s">
        <v>4081</v>
      </c>
      <c r="O69">
        <v>1</v>
      </c>
      <c r="P69">
        <v>0</v>
      </c>
      <c r="Q69">
        <v>0</v>
      </c>
      <c r="R69">
        <v>17.5</v>
      </c>
      <c r="S69">
        <v>91.6</v>
      </c>
      <c r="T69">
        <v>70.5</v>
      </c>
      <c r="U69" s="1" t="s">
        <v>4079</v>
      </c>
      <c r="V69" t="s">
        <v>4561</v>
      </c>
      <c r="W69" t="s">
        <v>5011</v>
      </c>
    </row>
    <row r="70" spans="1:23" x14ac:dyDescent="0.2">
      <c r="A70" s="1" t="s">
        <v>4078</v>
      </c>
      <c r="B70" s="1" t="s">
        <v>4540</v>
      </c>
      <c r="C70" s="1" t="s">
        <v>4541</v>
      </c>
      <c r="D70" s="2" t="s">
        <v>1245</v>
      </c>
      <c r="E70" s="1" t="s">
        <v>1921</v>
      </c>
      <c r="F70" s="1" t="s">
        <v>1922</v>
      </c>
      <c r="G70" s="1" t="s">
        <v>5999</v>
      </c>
      <c r="H70" s="1" t="s">
        <v>4079</v>
      </c>
      <c r="I70" s="1" t="s">
        <v>4079</v>
      </c>
      <c r="J70" s="1" t="s">
        <v>4080</v>
      </c>
      <c r="K70" s="1" t="s">
        <v>4080</v>
      </c>
      <c r="L70" s="1" t="s">
        <v>1923</v>
      </c>
      <c r="M70" s="1" t="s">
        <v>4079</v>
      </c>
      <c r="N70" s="1" t="s">
        <v>4081</v>
      </c>
      <c r="O70">
        <v>1</v>
      </c>
      <c r="P70">
        <v>0</v>
      </c>
      <c r="Q70">
        <v>0</v>
      </c>
      <c r="R70">
        <v>17.5</v>
      </c>
      <c r="S70">
        <v>91.6</v>
      </c>
      <c r="T70">
        <v>70.5</v>
      </c>
      <c r="U70" s="1" t="s">
        <v>4079</v>
      </c>
      <c r="V70" t="s">
        <v>4561</v>
      </c>
      <c r="W70" t="s">
        <v>5011</v>
      </c>
    </row>
    <row r="71" spans="1:23" x14ac:dyDescent="0.2">
      <c r="A71" s="1" t="s">
        <v>4078</v>
      </c>
      <c r="B71" s="1" t="s">
        <v>4540</v>
      </c>
      <c r="C71" s="1" t="s">
        <v>4541</v>
      </c>
      <c r="D71" s="2" t="s">
        <v>1246</v>
      </c>
      <c r="E71" s="1" t="s">
        <v>1924</v>
      </c>
      <c r="F71" s="1" t="s">
        <v>1925</v>
      </c>
      <c r="G71" s="1" t="s">
        <v>6000</v>
      </c>
      <c r="H71" s="1" t="s">
        <v>4079</v>
      </c>
      <c r="I71" s="1" t="s">
        <v>4079</v>
      </c>
      <c r="J71" s="1" t="s">
        <v>4080</v>
      </c>
      <c r="K71" s="1" t="s">
        <v>4080</v>
      </c>
      <c r="L71" s="1" t="s">
        <v>1926</v>
      </c>
      <c r="M71" s="1" t="s">
        <v>4079</v>
      </c>
      <c r="N71" s="1" t="s">
        <v>4081</v>
      </c>
      <c r="O71">
        <v>1</v>
      </c>
      <c r="P71">
        <v>0</v>
      </c>
      <c r="Q71">
        <v>0</v>
      </c>
      <c r="R71">
        <v>17.5</v>
      </c>
      <c r="S71">
        <v>91.6</v>
      </c>
      <c r="T71">
        <v>70.5</v>
      </c>
      <c r="U71" s="1" t="s">
        <v>4079</v>
      </c>
      <c r="V71" t="s">
        <v>4561</v>
      </c>
      <c r="W71" t="s">
        <v>5011</v>
      </c>
    </row>
    <row r="72" spans="1:23" x14ac:dyDescent="0.2">
      <c r="A72" s="1" t="s">
        <v>4078</v>
      </c>
      <c r="B72" s="1" t="s">
        <v>4540</v>
      </c>
      <c r="C72" s="1" t="s">
        <v>4541</v>
      </c>
      <c r="D72" s="2" t="s">
        <v>1247</v>
      </c>
      <c r="E72" s="1" t="s">
        <v>1927</v>
      </c>
      <c r="F72" s="1" t="s">
        <v>1928</v>
      </c>
      <c r="G72" s="1" t="s">
        <v>6001</v>
      </c>
      <c r="H72" s="1" t="s">
        <v>4079</v>
      </c>
      <c r="I72" s="1" t="s">
        <v>4079</v>
      </c>
      <c r="J72" s="1" t="s">
        <v>4080</v>
      </c>
      <c r="K72" s="1" t="s">
        <v>4080</v>
      </c>
      <c r="L72" s="1" t="s">
        <v>1929</v>
      </c>
      <c r="M72" s="1" t="s">
        <v>4079</v>
      </c>
      <c r="N72" s="1" t="s">
        <v>4081</v>
      </c>
      <c r="O72">
        <v>1</v>
      </c>
      <c r="P72">
        <v>0</v>
      </c>
      <c r="Q72">
        <v>0</v>
      </c>
      <c r="R72">
        <v>17.5</v>
      </c>
      <c r="S72">
        <v>91.6</v>
      </c>
      <c r="T72">
        <v>70.5</v>
      </c>
      <c r="U72" s="1" t="s">
        <v>4079</v>
      </c>
      <c r="V72" t="s">
        <v>4561</v>
      </c>
      <c r="W72" t="s">
        <v>5011</v>
      </c>
    </row>
    <row r="73" spans="1:23" x14ac:dyDescent="0.2">
      <c r="A73" s="1" t="s">
        <v>4078</v>
      </c>
      <c r="B73" s="1" t="s">
        <v>4540</v>
      </c>
      <c r="C73" s="1" t="s">
        <v>4541</v>
      </c>
      <c r="D73" s="2" t="s">
        <v>1248</v>
      </c>
      <c r="E73" s="1" t="s">
        <v>1930</v>
      </c>
      <c r="F73" s="1" t="s">
        <v>1931</v>
      </c>
      <c r="G73" s="1" t="s">
        <v>6002</v>
      </c>
      <c r="H73" s="1" t="s">
        <v>4079</v>
      </c>
      <c r="I73" s="1" t="s">
        <v>4079</v>
      </c>
      <c r="J73" s="1" t="s">
        <v>4080</v>
      </c>
      <c r="K73" s="1" t="s">
        <v>4080</v>
      </c>
      <c r="L73" s="1" t="s">
        <v>1932</v>
      </c>
      <c r="M73" s="1" t="s">
        <v>4079</v>
      </c>
      <c r="N73" s="1" t="s">
        <v>4081</v>
      </c>
      <c r="O73">
        <v>1</v>
      </c>
      <c r="P73">
        <v>0</v>
      </c>
      <c r="Q73">
        <v>0</v>
      </c>
      <c r="R73">
        <v>17.5</v>
      </c>
      <c r="S73">
        <v>91.6</v>
      </c>
      <c r="T73">
        <v>70.5</v>
      </c>
      <c r="U73" s="1" t="s">
        <v>4079</v>
      </c>
      <c r="V73" t="s">
        <v>4561</v>
      </c>
      <c r="W73" t="s">
        <v>5011</v>
      </c>
    </row>
    <row r="74" spans="1:23" x14ac:dyDescent="0.2">
      <c r="A74" s="1" t="s">
        <v>4078</v>
      </c>
      <c r="B74" s="1" t="s">
        <v>4540</v>
      </c>
      <c r="C74" s="1" t="s">
        <v>4541</v>
      </c>
      <c r="D74" s="2" t="s">
        <v>1249</v>
      </c>
      <c r="E74" s="1" t="s">
        <v>1933</v>
      </c>
      <c r="F74" s="1" t="s">
        <v>1934</v>
      </c>
      <c r="G74" s="1" t="s">
        <v>6004</v>
      </c>
      <c r="H74" s="1" t="s">
        <v>4079</v>
      </c>
      <c r="I74" s="1" t="s">
        <v>4079</v>
      </c>
      <c r="J74" s="1" t="s">
        <v>4080</v>
      </c>
      <c r="K74" s="1" t="s">
        <v>4080</v>
      </c>
      <c r="L74" s="1" t="s">
        <v>1935</v>
      </c>
      <c r="M74" s="1" t="s">
        <v>4079</v>
      </c>
      <c r="N74" s="1" t="s">
        <v>4081</v>
      </c>
      <c r="O74">
        <v>1</v>
      </c>
      <c r="P74">
        <v>0</v>
      </c>
      <c r="Q74">
        <v>0</v>
      </c>
      <c r="R74">
        <v>17.5</v>
      </c>
      <c r="S74">
        <v>91.6</v>
      </c>
      <c r="T74">
        <v>70.5</v>
      </c>
      <c r="U74" s="1" t="s">
        <v>4079</v>
      </c>
      <c r="V74" t="s">
        <v>4561</v>
      </c>
      <c r="W74" t="s">
        <v>5011</v>
      </c>
    </row>
    <row r="75" spans="1:23" x14ac:dyDescent="0.2">
      <c r="A75" s="1" t="s">
        <v>4078</v>
      </c>
      <c r="B75" s="1" t="s">
        <v>4540</v>
      </c>
      <c r="C75" s="1" t="s">
        <v>4541</v>
      </c>
      <c r="D75" s="2" t="s">
        <v>1250</v>
      </c>
      <c r="E75" s="1" t="s">
        <v>1936</v>
      </c>
      <c r="F75" s="1" t="s">
        <v>1937</v>
      </c>
      <c r="G75" s="1" t="s">
        <v>6005</v>
      </c>
      <c r="H75" s="1" t="s">
        <v>4079</v>
      </c>
      <c r="I75" s="1" t="s">
        <v>4079</v>
      </c>
      <c r="J75" s="1" t="s">
        <v>4080</v>
      </c>
      <c r="K75" s="1" t="s">
        <v>4080</v>
      </c>
      <c r="L75" s="1" t="s">
        <v>1938</v>
      </c>
      <c r="M75" s="1" t="s">
        <v>4079</v>
      </c>
      <c r="N75" s="1" t="s">
        <v>4081</v>
      </c>
      <c r="O75">
        <v>1</v>
      </c>
      <c r="P75">
        <v>0</v>
      </c>
      <c r="Q75">
        <v>0</v>
      </c>
      <c r="R75">
        <v>17.5</v>
      </c>
      <c r="S75">
        <v>91.6</v>
      </c>
      <c r="T75">
        <v>70.5</v>
      </c>
      <c r="U75" s="1" t="s">
        <v>4079</v>
      </c>
      <c r="V75" t="s">
        <v>4561</v>
      </c>
      <c r="W75" t="s">
        <v>5011</v>
      </c>
    </row>
    <row r="76" spans="1:23" x14ac:dyDescent="0.2">
      <c r="A76" s="1" t="s">
        <v>4078</v>
      </c>
      <c r="B76" s="1" t="s">
        <v>4540</v>
      </c>
      <c r="C76" s="1" t="s">
        <v>4541</v>
      </c>
      <c r="D76" s="2" t="s">
        <v>1251</v>
      </c>
      <c r="E76" s="1" t="s">
        <v>1939</v>
      </c>
      <c r="F76" s="1" t="s">
        <v>1940</v>
      </c>
      <c r="G76" s="1" t="s">
        <v>6006</v>
      </c>
      <c r="H76" s="1" t="s">
        <v>4079</v>
      </c>
      <c r="I76" s="1" t="s">
        <v>4079</v>
      </c>
      <c r="J76" s="1" t="s">
        <v>4080</v>
      </c>
      <c r="K76" s="1" t="s">
        <v>4080</v>
      </c>
      <c r="L76" s="1" t="s">
        <v>1941</v>
      </c>
      <c r="M76" s="1" t="s">
        <v>4079</v>
      </c>
      <c r="N76" s="1" t="s">
        <v>4081</v>
      </c>
      <c r="O76">
        <v>1</v>
      </c>
      <c r="P76">
        <v>0</v>
      </c>
      <c r="Q76">
        <v>0</v>
      </c>
      <c r="R76">
        <v>17.5</v>
      </c>
      <c r="S76">
        <v>91.6</v>
      </c>
      <c r="T76">
        <v>70.5</v>
      </c>
      <c r="U76" s="1" t="s">
        <v>4079</v>
      </c>
      <c r="V76" t="s">
        <v>4561</v>
      </c>
      <c r="W76" t="s">
        <v>5011</v>
      </c>
    </row>
    <row r="77" spans="1:23" x14ac:dyDescent="0.2">
      <c r="A77" s="1" t="s">
        <v>4078</v>
      </c>
      <c r="B77" s="1" t="s">
        <v>4540</v>
      </c>
      <c r="C77" s="1" t="s">
        <v>4541</v>
      </c>
      <c r="D77" s="2" t="s">
        <v>1252</v>
      </c>
      <c r="E77" s="1" t="s">
        <v>1942</v>
      </c>
      <c r="F77" s="1" t="s">
        <v>3700</v>
      </c>
      <c r="G77" s="1" t="s">
        <v>6007</v>
      </c>
      <c r="H77" s="1" t="s">
        <v>4079</v>
      </c>
      <c r="I77" s="1" t="s">
        <v>4079</v>
      </c>
      <c r="J77" s="1" t="s">
        <v>4080</v>
      </c>
      <c r="K77" s="1" t="s">
        <v>4080</v>
      </c>
      <c r="L77" s="1" t="s">
        <v>3701</v>
      </c>
      <c r="M77" s="1" t="s">
        <v>4079</v>
      </c>
      <c r="N77" s="1" t="s">
        <v>4081</v>
      </c>
      <c r="O77">
        <v>1</v>
      </c>
      <c r="P77">
        <v>0</v>
      </c>
      <c r="Q77">
        <v>0</v>
      </c>
      <c r="R77">
        <v>17.5</v>
      </c>
      <c r="S77">
        <v>91.6</v>
      </c>
      <c r="T77">
        <v>70.5</v>
      </c>
      <c r="U77" s="1" t="s">
        <v>4079</v>
      </c>
      <c r="V77" t="s">
        <v>4561</v>
      </c>
      <c r="W77" t="s">
        <v>5011</v>
      </c>
    </row>
    <row r="78" spans="1:23" x14ac:dyDescent="0.2">
      <c r="A78" s="1" t="s">
        <v>4078</v>
      </c>
      <c r="B78" s="1" t="s">
        <v>4540</v>
      </c>
      <c r="C78" s="1" t="s">
        <v>4541</v>
      </c>
      <c r="D78" s="2" t="s">
        <v>1253</v>
      </c>
      <c r="E78" s="1" t="s">
        <v>2775</v>
      </c>
      <c r="F78" s="1" t="s">
        <v>2776</v>
      </c>
      <c r="G78" s="1" t="s">
        <v>6008</v>
      </c>
      <c r="H78" s="1" t="s">
        <v>4079</v>
      </c>
      <c r="I78" s="1" t="s">
        <v>4079</v>
      </c>
      <c r="J78" s="1" t="s">
        <v>4080</v>
      </c>
      <c r="K78" s="1" t="s">
        <v>4080</v>
      </c>
      <c r="L78" s="1" t="s">
        <v>2777</v>
      </c>
      <c r="M78" s="1" t="s">
        <v>4079</v>
      </c>
      <c r="N78" s="1" t="s">
        <v>4081</v>
      </c>
      <c r="O78">
        <v>1</v>
      </c>
      <c r="P78">
        <v>0</v>
      </c>
      <c r="Q78">
        <v>0</v>
      </c>
      <c r="R78">
        <v>17.5</v>
      </c>
      <c r="S78">
        <v>91.6</v>
      </c>
      <c r="T78">
        <v>70.5</v>
      </c>
      <c r="U78" s="1" t="s">
        <v>4079</v>
      </c>
      <c r="V78" t="s">
        <v>4561</v>
      </c>
      <c r="W78" t="s">
        <v>5011</v>
      </c>
    </row>
    <row r="79" spans="1:23" x14ac:dyDescent="0.2">
      <c r="A79" s="1" t="s">
        <v>4078</v>
      </c>
      <c r="B79" s="1" t="s">
        <v>4540</v>
      </c>
      <c r="C79" s="1" t="s">
        <v>4541</v>
      </c>
      <c r="D79" s="2" t="s">
        <v>1254</v>
      </c>
      <c r="E79" s="1" t="s">
        <v>2778</v>
      </c>
      <c r="F79" s="1" t="s">
        <v>2779</v>
      </c>
      <c r="G79" s="1" t="s">
        <v>6009</v>
      </c>
      <c r="H79" s="1" t="s">
        <v>4079</v>
      </c>
      <c r="I79" s="1" t="s">
        <v>4079</v>
      </c>
      <c r="J79" s="1" t="s">
        <v>4080</v>
      </c>
      <c r="K79" s="1" t="s">
        <v>4080</v>
      </c>
      <c r="L79" s="1" t="s">
        <v>2780</v>
      </c>
      <c r="M79" s="1" t="s">
        <v>4079</v>
      </c>
      <c r="N79" s="1" t="s">
        <v>4081</v>
      </c>
      <c r="O79">
        <v>1</v>
      </c>
      <c r="P79">
        <v>0</v>
      </c>
      <c r="Q79">
        <v>0</v>
      </c>
      <c r="R79">
        <v>17.5</v>
      </c>
      <c r="S79">
        <v>91.6</v>
      </c>
      <c r="T79">
        <v>70.5</v>
      </c>
      <c r="U79" s="1" t="s">
        <v>4079</v>
      </c>
      <c r="V79" t="s">
        <v>4561</v>
      </c>
      <c r="W79" t="s">
        <v>5011</v>
      </c>
    </row>
    <row r="80" spans="1:23" x14ac:dyDescent="0.2">
      <c r="A80" s="1" t="s">
        <v>4078</v>
      </c>
      <c r="B80" s="1" t="s">
        <v>4540</v>
      </c>
      <c r="C80" s="1" t="s">
        <v>4541</v>
      </c>
      <c r="D80" s="2" t="s">
        <v>1255</v>
      </c>
      <c r="E80" s="1" t="s">
        <v>2781</v>
      </c>
      <c r="F80" s="1" t="s">
        <v>2782</v>
      </c>
      <c r="G80" s="1" t="s">
        <v>6010</v>
      </c>
      <c r="H80" s="1" t="s">
        <v>4079</v>
      </c>
      <c r="I80" s="1" t="s">
        <v>4079</v>
      </c>
      <c r="J80" s="1" t="s">
        <v>4080</v>
      </c>
      <c r="K80" s="1" t="s">
        <v>4080</v>
      </c>
      <c r="L80" s="1" t="s">
        <v>2783</v>
      </c>
      <c r="M80" s="1" t="s">
        <v>4079</v>
      </c>
      <c r="N80" s="1" t="s">
        <v>4081</v>
      </c>
      <c r="O80">
        <v>1</v>
      </c>
      <c r="P80">
        <v>0</v>
      </c>
      <c r="Q80">
        <v>0</v>
      </c>
      <c r="R80">
        <v>17.5</v>
      </c>
      <c r="S80">
        <v>91.6</v>
      </c>
      <c r="T80">
        <v>70.5</v>
      </c>
      <c r="U80" s="1" t="s">
        <v>4079</v>
      </c>
      <c r="V80" t="s">
        <v>4561</v>
      </c>
      <c r="W80" t="s">
        <v>5011</v>
      </c>
    </row>
    <row r="81" spans="1:23" x14ac:dyDescent="0.2">
      <c r="A81" s="1" t="s">
        <v>4078</v>
      </c>
      <c r="B81" s="1" t="s">
        <v>4540</v>
      </c>
      <c r="C81" s="1" t="s">
        <v>4541</v>
      </c>
      <c r="D81" s="2" t="s">
        <v>1256</v>
      </c>
      <c r="E81" s="1" t="s">
        <v>2784</v>
      </c>
      <c r="F81" s="1" t="s">
        <v>2785</v>
      </c>
      <c r="G81" s="1" t="s">
        <v>6011</v>
      </c>
      <c r="H81" s="1" t="s">
        <v>4079</v>
      </c>
      <c r="I81" s="1" t="s">
        <v>4079</v>
      </c>
      <c r="J81" s="1" t="s">
        <v>4080</v>
      </c>
      <c r="K81" s="1" t="s">
        <v>4080</v>
      </c>
      <c r="L81" s="1" t="s">
        <v>2786</v>
      </c>
      <c r="M81" s="1" t="s">
        <v>4079</v>
      </c>
      <c r="N81" s="1" t="s">
        <v>4081</v>
      </c>
      <c r="O81">
        <v>1</v>
      </c>
      <c r="P81">
        <v>0</v>
      </c>
      <c r="Q81">
        <v>0</v>
      </c>
      <c r="R81">
        <v>17.5</v>
      </c>
      <c r="S81">
        <v>91.6</v>
      </c>
      <c r="T81">
        <v>70.5</v>
      </c>
      <c r="U81" s="1" t="s">
        <v>4079</v>
      </c>
      <c r="V81" t="s">
        <v>4561</v>
      </c>
      <c r="W81" t="s">
        <v>5011</v>
      </c>
    </row>
    <row r="82" spans="1:23" x14ac:dyDescent="0.2">
      <c r="A82" s="1" t="s">
        <v>4078</v>
      </c>
      <c r="B82" s="1" t="s">
        <v>4540</v>
      </c>
      <c r="C82" s="1" t="s">
        <v>4541</v>
      </c>
      <c r="D82" s="2" t="s">
        <v>1257</v>
      </c>
      <c r="E82" s="1" t="s">
        <v>2787</v>
      </c>
      <c r="F82" s="1" t="s">
        <v>2788</v>
      </c>
      <c r="G82" s="1" t="s">
        <v>6012</v>
      </c>
      <c r="H82" s="1" t="s">
        <v>4079</v>
      </c>
      <c r="I82" s="1" t="s">
        <v>4079</v>
      </c>
      <c r="J82" s="1" t="s">
        <v>4080</v>
      </c>
      <c r="K82" s="1" t="s">
        <v>4080</v>
      </c>
      <c r="L82" s="1" t="s">
        <v>2789</v>
      </c>
      <c r="M82" s="1" t="s">
        <v>4079</v>
      </c>
      <c r="N82" s="1" t="s">
        <v>4081</v>
      </c>
      <c r="O82">
        <v>1</v>
      </c>
      <c r="P82">
        <v>0</v>
      </c>
      <c r="Q82">
        <v>0</v>
      </c>
      <c r="R82">
        <v>17.5</v>
      </c>
      <c r="S82">
        <v>91.6</v>
      </c>
      <c r="T82">
        <v>70.5</v>
      </c>
      <c r="U82" s="1" t="s">
        <v>4079</v>
      </c>
      <c r="V82" t="s">
        <v>4561</v>
      </c>
      <c r="W82" t="s">
        <v>5011</v>
      </c>
    </row>
    <row r="83" spans="1:23" x14ac:dyDescent="0.2">
      <c r="A83" s="1" t="s">
        <v>4078</v>
      </c>
      <c r="B83" s="1" t="s">
        <v>4540</v>
      </c>
      <c r="C83" s="1" t="s">
        <v>4541</v>
      </c>
      <c r="D83" s="2" t="s">
        <v>1258</v>
      </c>
      <c r="E83" s="1" t="s">
        <v>2790</v>
      </c>
      <c r="F83" s="1" t="s">
        <v>2791</v>
      </c>
      <c r="G83" s="1" t="s">
        <v>6013</v>
      </c>
      <c r="H83" s="1" t="s">
        <v>4079</v>
      </c>
      <c r="I83" s="1" t="s">
        <v>4079</v>
      </c>
      <c r="J83" s="1" t="s">
        <v>4080</v>
      </c>
      <c r="K83" s="1" t="s">
        <v>4080</v>
      </c>
      <c r="L83" s="1" t="s">
        <v>2792</v>
      </c>
      <c r="M83" s="1" t="s">
        <v>4079</v>
      </c>
      <c r="N83" s="1" t="s">
        <v>4081</v>
      </c>
      <c r="O83">
        <v>1</v>
      </c>
      <c r="P83">
        <v>0</v>
      </c>
      <c r="Q83">
        <v>7.2999999999999995E-2</v>
      </c>
      <c r="R83">
        <v>17.5</v>
      </c>
      <c r="S83">
        <v>91.6</v>
      </c>
      <c r="T83">
        <v>70.5</v>
      </c>
      <c r="U83" s="1" t="s">
        <v>4079</v>
      </c>
      <c r="V83" t="s">
        <v>4561</v>
      </c>
      <c r="W83" t="s">
        <v>5011</v>
      </c>
    </row>
    <row r="84" spans="1:23" x14ac:dyDescent="0.2">
      <c r="A84" s="1" t="s">
        <v>4078</v>
      </c>
      <c r="B84" s="1" t="s">
        <v>4540</v>
      </c>
      <c r="C84" s="1" t="s">
        <v>4541</v>
      </c>
      <c r="D84" s="2" t="s">
        <v>1259</v>
      </c>
      <c r="E84" s="1" t="s">
        <v>2793</v>
      </c>
      <c r="F84" s="1" t="s">
        <v>2794</v>
      </c>
      <c r="G84" s="1" t="s">
        <v>6014</v>
      </c>
      <c r="H84" s="1" t="s">
        <v>4079</v>
      </c>
      <c r="I84" s="1" t="s">
        <v>4079</v>
      </c>
      <c r="J84" s="1" t="s">
        <v>4080</v>
      </c>
      <c r="K84" s="1" t="s">
        <v>4080</v>
      </c>
      <c r="L84" s="1" t="s">
        <v>2795</v>
      </c>
      <c r="M84" s="1" t="s">
        <v>4079</v>
      </c>
      <c r="N84" s="1" t="s">
        <v>4081</v>
      </c>
      <c r="O84">
        <v>1</v>
      </c>
      <c r="P84">
        <v>0</v>
      </c>
      <c r="Q84">
        <v>0</v>
      </c>
      <c r="R84">
        <v>17.5</v>
      </c>
      <c r="S84">
        <v>91.6</v>
      </c>
      <c r="T84">
        <v>70.5</v>
      </c>
      <c r="U84" s="1" t="s">
        <v>4079</v>
      </c>
      <c r="V84" t="s">
        <v>4561</v>
      </c>
      <c r="W84" t="s">
        <v>5011</v>
      </c>
    </row>
    <row r="85" spans="1:23" x14ac:dyDescent="0.2">
      <c r="A85" s="1" t="s">
        <v>4078</v>
      </c>
      <c r="B85" s="1" t="s">
        <v>4540</v>
      </c>
      <c r="C85" s="1" t="s">
        <v>4541</v>
      </c>
      <c r="D85" s="2" t="s">
        <v>1260</v>
      </c>
      <c r="E85" s="1" t="s">
        <v>2796</v>
      </c>
      <c r="F85" s="1" t="s">
        <v>2797</v>
      </c>
      <c r="G85" s="1" t="s">
        <v>6015</v>
      </c>
      <c r="H85" s="1" t="s">
        <v>4079</v>
      </c>
      <c r="I85" s="1" t="s">
        <v>4079</v>
      </c>
      <c r="J85" s="1" t="s">
        <v>4080</v>
      </c>
      <c r="K85" s="1" t="s">
        <v>4080</v>
      </c>
      <c r="L85" s="1" t="s">
        <v>2798</v>
      </c>
      <c r="M85" s="1" t="s">
        <v>4079</v>
      </c>
      <c r="N85" s="1" t="s">
        <v>4081</v>
      </c>
      <c r="O85">
        <v>1</v>
      </c>
      <c r="P85">
        <v>0</v>
      </c>
      <c r="Q85">
        <v>0</v>
      </c>
      <c r="R85">
        <v>17.5</v>
      </c>
      <c r="S85">
        <v>91.6</v>
      </c>
      <c r="T85">
        <v>70.5</v>
      </c>
      <c r="U85" s="1" t="s">
        <v>4079</v>
      </c>
      <c r="V85" t="s">
        <v>4561</v>
      </c>
      <c r="W85" t="s">
        <v>5011</v>
      </c>
    </row>
    <row r="86" spans="1:23" x14ac:dyDescent="0.2">
      <c r="A86" s="1" t="s">
        <v>4078</v>
      </c>
      <c r="B86" s="1" t="s">
        <v>4540</v>
      </c>
      <c r="C86" s="1" t="s">
        <v>4541</v>
      </c>
      <c r="D86" s="2" t="s">
        <v>1261</v>
      </c>
      <c r="E86" s="1" t="s">
        <v>2799</v>
      </c>
      <c r="F86" s="1" t="s">
        <v>2800</v>
      </c>
      <c r="G86" s="1" t="s">
        <v>6016</v>
      </c>
      <c r="H86" s="1" t="s">
        <v>4079</v>
      </c>
      <c r="I86" s="1" t="s">
        <v>4079</v>
      </c>
      <c r="J86" s="1" t="s">
        <v>4080</v>
      </c>
      <c r="K86" s="1" t="s">
        <v>4080</v>
      </c>
      <c r="L86" s="1" t="s">
        <v>2801</v>
      </c>
      <c r="M86" s="1" t="s">
        <v>4079</v>
      </c>
      <c r="N86" s="1" t="s">
        <v>4081</v>
      </c>
      <c r="O86">
        <v>1</v>
      </c>
      <c r="P86">
        <v>0</v>
      </c>
      <c r="Q86">
        <v>0</v>
      </c>
      <c r="R86">
        <v>17.5</v>
      </c>
      <c r="S86">
        <v>91.6</v>
      </c>
      <c r="T86">
        <v>70.5</v>
      </c>
      <c r="U86" s="1" t="s">
        <v>4079</v>
      </c>
      <c r="V86" t="s">
        <v>4561</v>
      </c>
      <c r="W86" t="s">
        <v>5011</v>
      </c>
    </row>
    <row r="87" spans="1:23" x14ac:dyDescent="0.2">
      <c r="A87" s="1" t="s">
        <v>4078</v>
      </c>
      <c r="B87" s="1" t="s">
        <v>4540</v>
      </c>
      <c r="C87" s="1" t="s">
        <v>4541</v>
      </c>
      <c r="D87" s="2" t="s">
        <v>1262</v>
      </c>
      <c r="E87" s="1" t="s">
        <v>2802</v>
      </c>
      <c r="F87" s="1" t="s">
        <v>2803</v>
      </c>
      <c r="G87" s="1" t="s">
        <v>6017</v>
      </c>
      <c r="H87" s="1" t="s">
        <v>4079</v>
      </c>
      <c r="I87" s="1" t="s">
        <v>4079</v>
      </c>
      <c r="J87" s="1" t="s">
        <v>4080</v>
      </c>
      <c r="K87" s="1" t="s">
        <v>4080</v>
      </c>
      <c r="L87" s="1" t="s">
        <v>2804</v>
      </c>
      <c r="M87" s="1" t="s">
        <v>4079</v>
      </c>
      <c r="N87" s="1" t="s">
        <v>4081</v>
      </c>
      <c r="O87">
        <v>1</v>
      </c>
      <c r="P87">
        <v>0</v>
      </c>
      <c r="Q87">
        <v>0</v>
      </c>
      <c r="R87">
        <v>17.5</v>
      </c>
      <c r="S87">
        <v>91.6</v>
      </c>
      <c r="T87">
        <v>70.5</v>
      </c>
      <c r="U87" s="1" t="s">
        <v>4079</v>
      </c>
      <c r="V87" t="s">
        <v>4561</v>
      </c>
      <c r="W87" t="s">
        <v>5011</v>
      </c>
    </row>
    <row r="88" spans="1:23" x14ac:dyDescent="0.2">
      <c r="A88" s="1" t="s">
        <v>4078</v>
      </c>
      <c r="B88" s="1" t="s">
        <v>4540</v>
      </c>
      <c r="C88" s="1" t="s">
        <v>4541</v>
      </c>
      <c r="D88" s="2" t="s">
        <v>1263</v>
      </c>
      <c r="E88" s="1" t="s">
        <v>2805</v>
      </c>
      <c r="F88" s="1" t="s">
        <v>2806</v>
      </c>
      <c r="G88" s="1" t="s">
        <v>6018</v>
      </c>
      <c r="H88" s="1" t="s">
        <v>4079</v>
      </c>
      <c r="I88" s="1" t="s">
        <v>4079</v>
      </c>
      <c r="J88" s="1" t="s">
        <v>4080</v>
      </c>
      <c r="K88" s="1" t="s">
        <v>4080</v>
      </c>
      <c r="L88" s="1" t="s">
        <v>2836</v>
      </c>
      <c r="M88" s="1" t="s">
        <v>4079</v>
      </c>
      <c r="N88" s="1" t="s">
        <v>4081</v>
      </c>
      <c r="O88">
        <v>1</v>
      </c>
      <c r="P88">
        <v>0</v>
      </c>
      <c r="Q88">
        <v>0</v>
      </c>
      <c r="R88">
        <v>17.5</v>
      </c>
      <c r="S88">
        <v>91.6</v>
      </c>
      <c r="T88">
        <v>70.5</v>
      </c>
      <c r="U88" s="1" t="s">
        <v>4079</v>
      </c>
      <c r="V88" t="s">
        <v>4561</v>
      </c>
      <c r="W88" t="s">
        <v>5011</v>
      </c>
    </row>
    <row r="89" spans="1:23" x14ac:dyDescent="0.2">
      <c r="A89" s="1" t="s">
        <v>4078</v>
      </c>
      <c r="B89" s="1" t="s">
        <v>4540</v>
      </c>
      <c r="C89" s="1" t="s">
        <v>4541</v>
      </c>
      <c r="D89" s="2" t="s">
        <v>1264</v>
      </c>
      <c r="E89" s="1" t="s">
        <v>2837</v>
      </c>
      <c r="F89" s="1" t="s">
        <v>2838</v>
      </c>
      <c r="G89" s="1" t="s">
        <v>6019</v>
      </c>
      <c r="H89" s="1" t="s">
        <v>4079</v>
      </c>
      <c r="I89" s="1" t="s">
        <v>4079</v>
      </c>
      <c r="J89" s="1" t="s">
        <v>4080</v>
      </c>
      <c r="K89" s="1" t="s">
        <v>4080</v>
      </c>
      <c r="L89" s="1" t="s">
        <v>2839</v>
      </c>
      <c r="M89" s="1" t="s">
        <v>4079</v>
      </c>
      <c r="N89" s="1" t="s">
        <v>4081</v>
      </c>
      <c r="O89">
        <v>1</v>
      </c>
      <c r="P89">
        <v>0</v>
      </c>
      <c r="Q89">
        <v>7.0000000000000007E-2</v>
      </c>
      <c r="R89">
        <v>17.5</v>
      </c>
      <c r="S89">
        <v>91.6</v>
      </c>
      <c r="T89">
        <v>70.5</v>
      </c>
      <c r="U89" s="1" t="s">
        <v>4079</v>
      </c>
      <c r="V89" t="s">
        <v>4561</v>
      </c>
      <c r="W89" t="s">
        <v>5011</v>
      </c>
    </row>
    <row r="90" spans="1:23" x14ac:dyDescent="0.2">
      <c r="A90" s="1" t="s">
        <v>4078</v>
      </c>
      <c r="B90" s="1" t="s">
        <v>4540</v>
      </c>
      <c r="C90" s="1" t="s">
        <v>4541</v>
      </c>
      <c r="D90" s="2" t="s">
        <v>1265</v>
      </c>
      <c r="E90" s="1" t="s">
        <v>2840</v>
      </c>
      <c r="F90" s="1" t="s">
        <v>2841</v>
      </c>
      <c r="G90" s="1" t="s">
        <v>6020</v>
      </c>
      <c r="H90" s="1" t="s">
        <v>4079</v>
      </c>
      <c r="I90" s="1" t="s">
        <v>4079</v>
      </c>
      <c r="J90" s="1" t="s">
        <v>4080</v>
      </c>
      <c r="K90" s="1" t="s">
        <v>4080</v>
      </c>
      <c r="L90" s="1" t="s">
        <v>2842</v>
      </c>
      <c r="M90" s="1" t="s">
        <v>4079</v>
      </c>
      <c r="N90" s="1" t="s">
        <v>4081</v>
      </c>
      <c r="O90">
        <v>1</v>
      </c>
      <c r="P90">
        <v>0</v>
      </c>
      <c r="Q90">
        <v>7.0000000000000007E-2</v>
      </c>
      <c r="R90">
        <v>17.5</v>
      </c>
      <c r="S90">
        <v>91.6</v>
      </c>
      <c r="T90">
        <v>70.5</v>
      </c>
      <c r="U90" s="1" t="s">
        <v>4079</v>
      </c>
      <c r="V90" t="s">
        <v>4561</v>
      </c>
      <c r="W90" t="s">
        <v>5011</v>
      </c>
    </row>
    <row r="91" spans="1:23" x14ac:dyDescent="0.2">
      <c r="A91" s="1" t="s">
        <v>4078</v>
      </c>
      <c r="B91" s="1" t="s">
        <v>4540</v>
      </c>
      <c r="C91" s="1" t="s">
        <v>4541</v>
      </c>
      <c r="D91" s="2" t="s">
        <v>1266</v>
      </c>
      <c r="E91" s="1" t="s">
        <v>2843</v>
      </c>
      <c r="F91" s="1" t="s">
        <v>2844</v>
      </c>
      <c r="G91" s="1" t="s">
        <v>6021</v>
      </c>
      <c r="H91" s="1" t="s">
        <v>4079</v>
      </c>
      <c r="I91" s="1" t="s">
        <v>4079</v>
      </c>
      <c r="J91" s="1" t="s">
        <v>4080</v>
      </c>
      <c r="K91" s="1" t="s">
        <v>4080</v>
      </c>
      <c r="L91" s="1" t="s">
        <v>2845</v>
      </c>
      <c r="M91" s="1" t="s">
        <v>4079</v>
      </c>
      <c r="N91" s="1" t="s">
        <v>4081</v>
      </c>
      <c r="O91">
        <v>1</v>
      </c>
      <c r="P91">
        <v>0</v>
      </c>
      <c r="Q91">
        <v>7.0000000000000007E-2</v>
      </c>
      <c r="R91">
        <v>17.5</v>
      </c>
      <c r="S91">
        <v>91.6</v>
      </c>
      <c r="T91">
        <v>70.5</v>
      </c>
      <c r="U91" s="1" t="s">
        <v>4079</v>
      </c>
      <c r="V91" t="s">
        <v>4561</v>
      </c>
      <c r="W91" t="s">
        <v>5011</v>
      </c>
    </row>
    <row r="92" spans="1:23" x14ac:dyDescent="0.2">
      <c r="A92" s="1" t="s">
        <v>4078</v>
      </c>
      <c r="B92" s="1" t="s">
        <v>4540</v>
      </c>
      <c r="C92" s="1" t="s">
        <v>4541</v>
      </c>
      <c r="D92" s="2" t="s">
        <v>1267</v>
      </c>
      <c r="E92" s="1" t="s">
        <v>2846</v>
      </c>
      <c r="F92" s="1" t="s">
        <v>2847</v>
      </c>
      <c r="G92" s="1" t="s">
        <v>6022</v>
      </c>
      <c r="H92" s="1" t="s">
        <v>4079</v>
      </c>
      <c r="I92" s="1" t="s">
        <v>4079</v>
      </c>
      <c r="J92" s="1" t="s">
        <v>4080</v>
      </c>
      <c r="K92" s="1" t="s">
        <v>4080</v>
      </c>
      <c r="L92" s="1" t="s">
        <v>2848</v>
      </c>
      <c r="M92" s="1" t="s">
        <v>4079</v>
      </c>
      <c r="N92" s="1" t="s">
        <v>4081</v>
      </c>
      <c r="O92">
        <v>1</v>
      </c>
      <c r="P92">
        <v>0</v>
      </c>
      <c r="Q92">
        <v>7.0000000000000007E-2</v>
      </c>
      <c r="R92">
        <v>17.5</v>
      </c>
      <c r="S92">
        <v>91.6</v>
      </c>
      <c r="T92">
        <v>70.5</v>
      </c>
      <c r="U92" s="1" t="s">
        <v>4079</v>
      </c>
      <c r="V92" t="s">
        <v>4561</v>
      </c>
      <c r="W92" t="s">
        <v>5011</v>
      </c>
    </row>
    <row r="93" spans="1:23" x14ac:dyDescent="0.2">
      <c r="A93" s="1" t="s">
        <v>4078</v>
      </c>
      <c r="B93" s="1" t="s">
        <v>4540</v>
      </c>
      <c r="C93" s="1" t="s">
        <v>4541</v>
      </c>
      <c r="D93" s="2" t="s">
        <v>1268</v>
      </c>
      <c r="E93" s="1" t="s">
        <v>2849</v>
      </c>
      <c r="F93" s="1" t="s">
        <v>2850</v>
      </c>
      <c r="G93" s="1" t="s">
        <v>6023</v>
      </c>
      <c r="H93" s="1" t="s">
        <v>4079</v>
      </c>
      <c r="I93" s="1" t="s">
        <v>4079</v>
      </c>
      <c r="J93" s="1" t="s">
        <v>4080</v>
      </c>
      <c r="K93" s="1" t="s">
        <v>4080</v>
      </c>
      <c r="L93" s="1" t="s">
        <v>2851</v>
      </c>
      <c r="M93" s="1" t="s">
        <v>4079</v>
      </c>
      <c r="N93" s="1" t="s">
        <v>4081</v>
      </c>
      <c r="O93">
        <v>1</v>
      </c>
      <c r="P93">
        <v>0</v>
      </c>
      <c r="Q93">
        <v>7.0000000000000007E-2</v>
      </c>
      <c r="R93">
        <v>17.5</v>
      </c>
      <c r="S93">
        <v>91.6</v>
      </c>
      <c r="T93">
        <v>70.5</v>
      </c>
      <c r="U93" s="1" t="s">
        <v>4079</v>
      </c>
      <c r="V93" t="s">
        <v>4561</v>
      </c>
      <c r="W93" t="s">
        <v>5011</v>
      </c>
    </row>
    <row r="94" spans="1:23" x14ac:dyDescent="0.2">
      <c r="A94" s="1" t="s">
        <v>4078</v>
      </c>
      <c r="B94" s="1" t="s">
        <v>4540</v>
      </c>
      <c r="C94" s="1" t="s">
        <v>4541</v>
      </c>
      <c r="D94" s="2" t="s">
        <v>1269</v>
      </c>
      <c r="E94" s="1" t="s">
        <v>2852</v>
      </c>
      <c r="F94" s="1" t="s">
        <v>2853</v>
      </c>
      <c r="G94" s="1" t="s">
        <v>6024</v>
      </c>
      <c r="H94" s="1" t="s">
        <v>4079</v>
      </c>
      <c r="I94" s="1" t="s">
        <v>4079</v>
      </c>
      <c r="J94" s="1" t="s">
        <v>4080</v>
      </c>
      <c r="K94" s="1" t="s">
        <v>4080</v>
      </c>
      <c r="L94" s="1" t="s">
        <v>2854</v>
      </c>
      <c r="M94" s="1" t="s">
        <v>4079</v>
      </c>
      <c r="N94" s="1" t="s">
        <v>4081</v>
      </c>
      <c r="O94">
        <v>1</v>
      </c>
      <c r="P94">
        <v>0</v>
      </c>
      <c r="Q94">
        <v>0</v>
      </c>
      <c r="R94">
        <v>17.5</v>
      </c>
      <c r="S94">
        <v>91.6</v>
      </c>
      <c r="T94">
        <v>70.5</v>
      </c>
      <c r="U94" s="1" t="s">
        <v>4079</v>
      </c>
      <c r="V94" t="s">
        <v>4561</v>
      </c>
      <c r="W94" t="s">
        <v>5011</v>
      </c>
    </row>
    <row r="95" spans="1:23" x14ac:dyDescent="0.2">
      <c r="A95" s="1" t="s">
        <v>4078</v>
      </c>
      <c r="B95" s="1" t="s">
        <v>4540</v>
      </c>
      <c r="C95" s="1" t="s">
        <v>4541</v>
      </c>
      <c r="D95" s="2" t="s">
        <v>1270</v>
      </c>
      <c r="E95" s="1" t="s">
        <v>2855</v>
      </c>
      <c r="F95" s="1" t="s">
        <v>2856</v>
      </c>
      <c r="G95" s="1" t="s">
        <v>6025</v>
      </c>
      <c r="H95" s="1" t="s">
        <v>4079</v>
      </c>
      <c r="I95" s="1" t="s">
        <v>4079</v>
      </c>
      <c r="J95" s="1" t="s">
        <v>4080</v>
      </c>
      <c r="K95" s="1" t="s">
        <v>4080</v>
      </c>
      <c r="L95" s="1" t="s">
        <v>2857</v>
      </c>
      <c r="M95" s="1" t="s">
        <v>4079</v>
      </c>
      <c r="N95" s="1" t="s">
        <v>4081</v>
      </c>
      <c r="O95">
        <v>1</v>
      </c>
      <c r="P95">
        <v>0</v>
      </c>
      <c r="Q95">
        <v>0</v>
      </c>
      <c r="R95">
        <v>17.5</v>
      </c>
      <c r="S95">
        <v>91.6</v>
      </c>
      <c r="T95">
        <v>70.5</v>
      </c>
      <c r="U95" s="1" t="s">
        <v>4079</v>
      </c>
      <c r="V95" t="s">
        <v>4561</v>
      </c>
      <c r="W95" t="s">
        <v>5011</v>
      </c>
    </row>
    <row r="96" spans="1:23" x14ac:dyDescent="0.2">
      <c r="A96" s="1" t="s">
        <v>4078</v>
      </c>
      <c r="B96" s="1" t="s">
        <v>4540</v>
      </c>
      <c r="C96" s="1" t="s">
        <v>4541</v>
      </c>
      <c r="D96" s="2" t="s">
        <v>1271</v>
      </c>
      <c r="E96" s="1" t="s">
        <v>2858</v>
      </c>
      <c r="F96" s="1" t="s">
        <v>2859</v>
      </c>
      <c r="G96" s="1" t="s">
        <v>6026</v>
      </c>
      <c r="H96" s="1" t="s">
        <v>4079</v>
      </c>
      <c r="I96" s="1" t="s">
        <v>4079</v>
      </c>
      <c r="J96" s="1" t="s">
        <v>4080</v>
      </c>
      <c r="K96" s="1" t="s">
        <v>4080</v>
      </c>
      <c r="L96" s="1" t="s">
        <v>2860</v>
      </c>
      <c r="M96" s="1" t="s">
        <v>4079</v>
      </c>
      <c r="N96" s="1" t="s">
        <v>4081</v>
      </c>
      <c r="O96">
        <v>1</v>
      </c>
      <c r="P96">
        <v>0</v>
      </c>
      <c r="Q96">
        <v>0</v>
      </c>
      <c r="R96">
        <v>17.5</v>
      </c>
      <c r="S96">
        <v>91.6</v>
      </c>
      <c r="T96">
        <v>70.5</v>
      </c>
      <c r="U96" s="1" t="s">
        <v>4079</v>
      </c>
      <c r="V96" t="s">
        <v>4561</v>
      </c>
      <c r="W96" t="s">
        <v>5011</v>
      </c>
    </row>
    <row r="97" spans="1:23" x14ac:dyDescent="0.2">
      <c r="A97" s="1" t="s">
        <v>4078</v>
      </c>
      <c r="B97" s="1" t="s">
        <v>4540</v>
      </c>
      <c r="C97" s="1" t="s">
        <v>4541</v>
      </c>
      <c r="D97" s="2" t="s">
        <v>1272</v>
      </c>
      <c r="E97" s="1" t="s">
        <v>2861</v>
      </c>
      <c r="F97" s="1" t="s">
        <v>2862</v>
      </c>
      <c r="G97" s="1" t="s">
        <v>6027</v>
      </c>
      <c r="H97" s="1" t="s">
        <v>4079</v>
      </c>
      <c r="I97" s="1" t="s">
        <v>4079</v>
      </c>
      <c r="J97" s="1" t="s">
        <v>4080</v>
      </c>
      <c r="K97" s="1" t="s">
        <v>4080</v>
      </c>
      <c r="L97" s="1" t="s">
        <v>2863</v>
      </c>
      <c r="M97" s="1" t="s">
        <v>4079</v>
      </c>
      <c r="N97" s="1" t="s">
        <v>4081</v>
      </c>
      <c r="O97">
        <v>1</v>
      </c>
      <c r="P97">
        <v>0</v>
      </c>
      <c r="Q97">
        <v>0</v>
      </c>
      <c r="R97">
        <v>17.5</v>
      </c>
      <c r="S97">
        <v>91.6</v>
      </c>
      <c r="T97">
        <v>70.5</v>
      </c>
      <c r="U97" s="1" t="s">
        <v>4079</v>
      </c>
      <c r="V97" t="s">
        <v>4561</v>
      </c>
      <c r="W97" t="s">
        <v>5011</v>
      </c>
    </row>
    <row r="98" spans="1:23" x14ac:dyDescent="0.2">
      <c r="A98" s="1" t="s">
        <v>4078</v>
      </c>
      <c r="B98" s="1" t="s">
        <v>4540</v>
      </c>
      <c r="C98" s="1" t="s">
        <v>4541</v>
      </c>
      <c r="D98" s="2" t="s">
        <v>1273</v>
      </c>
      <c r="E98" s="1" t="s">
        <v>2864</v>
      </c>
      <c r="F98" s="1" t="s">
        <v>1306</v>
      </c>
      <c r="G98" s="1" t="s">
        <v>6028</v>
      </c>
      <c r="H98" s="1" t="s">
        <v>4079</v>
      </c>
      <c r="I98" s="1" t="s">
        <v>4079</v>
      </c>
      <c r="J98" s="1" t="s">
        <v>4080</v>
      </c>
      <c r="K98" s="1" t="s">
        <v>4080</v>
      </c>
      <c r="L98" s="1" t="s">
        <v>1307</v>
      </c>
      <c r="M98" s="1" t="s">
        <v>4079</v>
      </c>
      <c r="N98" s="1" t="s">
        <v>4081</v>
      </c>
      <c r="O98">
        <v>1</v>
      </c>
      <c r="P98">
        <v>0</v>
      </c>
      <c r="Q98">
        <v>7.0000000000000007E-2</v>
      </c>
      <c r="R98">
        <v>17.5</v>
      </c>
      <c r="S98">
        <v>91.6</v>
      </c>
      <c r="T98">
        <v>70.5</v>
      </c>
      <c r="U98" s="1" t="s">
        <v>4079</v>
      </c>
      <c r="V98" t="s">
        <v>4561</v>
      </c>
      <c r="W98" t="s">
        <v>5011</v>
      </c>
    </row>
    <row r="99" spans="1:23" x14ac:dyDescent="0.2">
      <c r="A99" s="1" t="s">
        <v>4078</v>
      </c>
      <c r="B99" s="1" t="s">
        <v>4540</v>
      </c>
      <c r="C99" s="1" t="s">
        <v>4541</v>
      </c>
      <c r="D99" s="2" t="s">
        <v>1274</v>
      </c>
      <c r="E99" s="1" t="s">
        <v>2843</v>
      </c>
      <c r="F99" s="1" t="s">
        <v>2844</v>
      </c>
      <c r="G99" s="1" t="s">
        <v>6021</v>
      </c>
      <c r="H99" s="1" t="s">
        <v>4079</v>
      </c>
      <c r="I99" s="1" t="s">
        <v>4079</v>
      </c>
      <c r="J99" s="1" t="s">
        <v>4080</v>
      </c>
      <c r="K99" s="1" t="s">
        <v>4080</v>
      </c>
      <c r="L99" s="1" t="s">
        <v>1308</v>
      </c>
      <c r="M99" s="1" t="s">
        <v>4079</v>
      </c>
      <c r="N99" s="1" t="s">
        <v>4081</v>
      </c>
      <c r="O99">
        <v>1</v>
      </c>
      <c r="P99">
        <v>0</v>
      </c>
      <c r="Q99">
        <v>7.0000000000000007E-2</v>
      </c>
      <c r="R99">
        <v>17.5</v>
      </c>
      <c r="S99">
        <v>91.6</v>
      </c>
      <c r="T99">
        <v>70.5</v>
      </c>
      <c r="U99" s="1" t="s">
        <v>4079</v>
      </c>
      <c r="V99" t="s">
        <v>4561</v>
      </c>
      <c r="W99" t="s">
        <v>5011</v>
      </c>
    </row>
    <row r="100" spans="1:23" x14ac:dyDescent="0.2">
      <c r="A100" s="1" t="s">
        <v>4078</v>
      </c>
      <c r="B100" s="1" t="s">
        <v>4540</v>
      </c>
      <c r="C100" s="1" t="s">
        <v>4541</v>
      </c>
      <c r="D100" s="2" t="s">
        <v>1275</v>
      </c>
      <c r="E100" s="1" t="s">
        <v>2843</v>
      </c>
      <c r="F100" s="1" t="s">
        <v>1309</v>
      </c>
      <c r="G100" s="1" t="s">
        <v>6021</v>
      </c>
      <c r="H100" s="1" t="s">
        <v>4079</v>
      </c>
      <c r="I100" s="1" t="s">
        <v>4079</v>
      </c>
      <c r="J100" s="1" t="s">
        <v>4080</v>
      </c>
      <c r="K100" s="1" t="s">
        <v>4080</v>
      </c>
      <c r="L100" s="1" t="s">
        <v>1310</v>
      </c>
      <c r="M100" s="1" t="s">
        <v>4079</v>
      </c>
      <c r="N100" s="1" t="s">
        <v>4081</v>
      </c>
      <c r="O100">
        <v>1</v>
      </c>
      <c r="P100">
        <v>0</v>
      </c>
      <c r="Q100">
        <v>7.0000000000000007E-2</v>
      </c>
      <c r="R100">
        <v>17.5</v>
      </c>
      <c r="S100">
        <v>91.6</v>
      </c>
      <c r="T100">
        <v>70.5</v>
      </c>
      <c r="U100" s="1" t="s">
        <v>4079</v>
      </c>
      <c r="V100" t="s">
        <v>4561</v>
      </c>
      <c r="W100" t="s">
        <v>5011</v>
      </c>
    </row>
    <row r="101" spans="1:23" x14ac:dyDescent="0.2">
      <c r="A101" s="1" t="s">
        <v>4078</v>
      </c>
      <c r="B101" s="1" t="s">
        <v>4540</v>
      </c>
      <c r="C101" s="1" t="s">
        <v>4541</v>
      </c>
      <c r="D101" s="2" t="s">
        <v>1276</v>
      </c>
      <c r="E101" s="1" t="s">
        <v>2849</v>
      </c>
      <c r="F101" s="1" t="s">
        <v>1311</v>
      </c>
      <c r="G101" s="1" t="s">
        <v>6023</v>
      </c>
      <c r="H101" s="1" t="s">
        <v>4079</v>
      </c>
      <c r="I101" s="1" t="s">
        <v>4079</v>
      </c>
      <c r="J101" s="1" t="s">
        <v>4080</v>
      </c>
      <c r="K101" s="1" t="s">
        <v>4080</v>
      </c>
      <c r="L101" s="1" t="s">
        <v>1312</v>
      </c>
      <c r="M101" s="1" t="s">
        <v>4079</v>
      </c>
      <c r="N101" s="1" t="s">
        <v>4081</v>
      </c>
      <c r="O101">
        <v>1</v>
      </c>
      <c r="P101">
        <v>0</v>
      </c>
      <c r="Q101">
        <v>7.0000000000000007E-2</v>
      </c>
      <c r="R101">
        <v>17.5</v>
      </c>
      <c r="S101">
        <v>91.6</v>
      </c>
      <c r="T101">
        <v>70.5</v>
      </c>
      <c r="U101" s="1" t="s">
        <v>4079</v>
      </c>
      <c r="V101" t="s">
        <v>4561</v>
      </c>
      <c r="W101" t="s">
        <v>5011</v>
      </c>
    </row>
    <row r="102" spans="1:23" x14ac:dyDescent="0.2">
      <c r="A102" s="1" t="s">
        <v>4078</v>
      </c>
      <c r="B102" s="1" t="s">
        <v>4540</v>
      </c>
      <c r="C102" s="1" t="s">
        <v>4541</v>
      </c>
      <c r="D102" s="2" t="s">
        <v>1277</v>
      </c>
      <c r="E102" s="1" t="s">
        <v>2849</v>
      </c>
      <c r="F102" s="1" t="s">
        <v>2850</v>
      </c>
      <c r="G102" s="1" t="s">
        <v>6023</v>
      </c>
      <c r="H102" s="1" t="s">
        <v>4079</v>
      </c>
      <c r="I102" s="1" t="s">
        <v>4079</v>
      </c>
      <c r="J102" s="1" t="s">
        <v>4080</v>
      </c>
      <c r="K102" s="1" t="s">
        <v>4080</v>
      </c>
      <c r="L102" s="1" t="s">
        <v>1313</v>
      </c>
      <c r="M102" s="1" t="s">
        <v>4079</v>
      </c>
      <c r="N102" s="1" t="s">
        <v>4081</v>
      </c>
      <c r="O102">
        <v>1</v>
      </c>
      <c r="P102">
        <v>0</v>
      </c>
      <c r="Q102">
        <v>7.0000000000000007E-2</v>
      </c>
      <c r="R102">
        <v>17.5</v>
      </c>
      <c r="S102">
        <v>91.6</v>
      </c>
      <c r="T102">
        <v>70.5</v>
      </c>
      <c r="U102" s="1" t="s">
        <v>4079</v>
      </c>
      <c r="V102" t="s">
        <v>4561</v>
      </c>
      <c r="W102" t="s">
        <v>5011</v>
      </c>
    </row>
    <row r="103" spans="1:23" x14ac:dyDescent="0.2">
      <c r="A103" s="1" t="s">
        <v>4078</v>
      </c>
      <c r="B103" s="1" t="s">
        <v>4540</v>
      </c>
      <c r="C103" s="1" t="s">
        <v>4541</v>
      </c>
      <c r="D103" s="2" t="s">
        <v>1278</v>
      </c>
      <c r="E103" s="1" t="s">
        <v>2843</v>
      </c>
      <c r="F103" s="1" t="s">
        <v>2844</v>
      </c>
      <c r="G103" s="1" t="s">
        <v>6021</v>
      </c>
      <c r="H103" s="1" t="s">
        <v>4079</v>
      </c>
      <c r="I103" s="1" t="s">
        <v>4079</v>
      </c>
      <c r="J103" s="1" t="s">
        <v>4080</v>
      </c>
      <c r="K103" s="1" t="s">
        <v>4080</v>
      </c>
      <c r="L103" s="1" t="s">
        <v>1314</v>
      </c>
      <c r="M103" s="1" t="s">
        <v>4079</v>
      </c>
      <c r="N103" s="1" t="s">
        <v>4081</v>
      </c>
      <c r="O103">
        <v>1</v>
      </c>
      <c r="P103">
        <v>0</v>
      </c>
      <c r="Q103">
        <v>7.0000000000000007E-2</v>
      </c>
      <c r="R103">
        <v>17.5</v>
      </c>
      <c r="S103">
        <v>91.6</v>
      </c>
      <c r="T103">
        <v>70.5</v>
      </c>
      <c r="U103" s="1" t="s">
        <v>4079</v>
      </c>
      <c r="V103" t="s">
        <v>4561</v>
      </c>
      <c r="W103" t="s">
        <v>5011</v>
      </c>
    </row>
    <row r="104" spans="1:23" x14ac:dyDescent="0.2">
      <c r="A104" s="1" t="s">
        <v>4078</v>
      </c>
      <c r="B104" s="1" t="s">
        <v>4540</v>
      </c>
      <c r="C104" s="1" t="s">
        <v>4541</v>
      </c>
      <c r="D104" s="2" t="s">
        <v>1279</v>
      </c>
      <c r="E104" s="1" t="s">
        <v>2802</v>
      </c>
      <c r="F104" s="1" t="s">
        <v>1315</v>
      </c>
      <c r="G104" s="1" t="s">
        <v>6017</v>
      </c>
      <c r="H104" s="1" t="s">
        <v>4079</v>
      </c>
      <c r="I104" s="1" t="s">
        <v>4079</v>
      </c>
      <c r="J104" s="1" t="s">
        <v>4080</v>
      </c>
      <c r="K104" s="1" t="s">
        <v>4080</v>
      </c>
      <c r="L104" s="1" t="s">
        <v>1316</v>
      </c>
      <c r="M104" s="1" t="s">
        <v>4079</v>
      </c>
      <c r="N104" s="1" t="s">
        <v>4081</v>
      </c>
      <c r="O104">
        <v>1</v>
      </c>
      <c r="P104">
        <v>0</v>
      </c>
      <c r="Q104">
        <v>7.0000000000000007E-2</v>
      </c>
      <c r="R104">
        <v>17.5</v>
      </c>
      <c r="S104">
        <v>91.6</v>
      </c>
      <c r="T104">
        <v>70.5</v>
      </c>
      <c r="U104" s="1" t="s">
        <v>4079</v>
      </c>
      <c r="V104" t="s">
        <v>4561</v>
      </c>
      <c r="W104" t="s">
        <v>5011</v>
      </c>
    </row>
    <row r="105" spans="1:23" x14ac:dyDescent="0.2">
      <c r="A105" s="1" t="s">
        <v>4078</v>
      </c>
      <c r="B105" s="1" t="s">
        <v>4540</v>
      </c>
      <c r="C105" s="1" t="s">
        <v>4541</v>
      </c>
      <c r="D105" s="2" t="s">
        <v>1280</v>
      </c>
      <c r="E105" s="1" t="s">
        <v>2805</v>
      </c>
      <c r="F105" s="1" t="s">
        <v>1317</v>
      </c>
      <c r="G105" s="1" t="s">
        <v>6018</v>
      </c>
      <c r="H105" s="1" t="s">
        <v>4079</v>
      </c>
      <c r="I105" s="1" t="s">
        <v>4079</v>
      </c>
      <c r="J105" s="1" t="s">
        <v>4080</v>
      </c>
      <c r="K105" s="1" t="s">
        <v>4080</v>
      </c>
      <c r="L105" s="1" t="s">
        <v>1318</v>
      </c>
      <c r="M105" s="1" t="s">
        <v>4079</v>
      </c>
      <c r="N105" s="1" t="s">
        <v>4081</v>
      </c>
      <c r="O105">
        <v>1</v>
      </c>
      <c r="P105">
        <v>0</v>
      </c>
      <c r="Q105">
        <v>7.0000000000000007E-2</v>
      </c>
      <c r="R105">
        <v>17.5</v>
      </c>
      <c r="S105">
        <v>91.6</v>
      </c>
      <c r="T105">
        <v>70.5</v>
      </c>
      <c r="U105" s="1" t="s">
        <v>4079</v>
      </c>
      <c r="V105" t="s">
        <v>4561</v>
      </c>
      <c r="W105" t="s">
        <v>5011</v>
      </c>
    </row>
    <row r="106" spans="1:23" x14ac:dyDescent="0.2">
      <c r="A106" s="1" t="s">
        <v>4078</v>
      </c>
      <c r="B106" s="1" t="s">
        <v>4540</v>
      </c>
      <c r="C106" s="1" t="s">
        <v>4541</v>
      </c>
      <c r="D106" s="2" t="s">
        <v>1281</v>
      </c>
      <c r="E106" s="1" t="s">
        <v>2846</v>
      </c>
      <c r="F106" s="1" t="s">
        <v>1319</v>
      </c>
      <c r="G106" s="1" t="s">
        <v>6022</v>
      </c>
      <c r="H106" s="1" t="s">
        <v>4079</v>
      </c>
      <c r="I106" s="1" t="s">
        <v>4079</v>
      </c>
      <c r="J106" s="1" t="s">
        <v>4080</v>
      </c>
      <c r="K106" s="1" t="s">
        <v>4080</v>
      </c>
      <c r="L106" s="1" t="s">
        <v>1320</v>
      </c>
      <c r="M106" s="1" t="s">
        <v>4079</v>
      </c>
      <c r="N106" s="1" t="s">
        <v>4081</v>
      </c>
      <c r="O106">
        <v>1</v>
      </c>
      <c r="P106">
        <v>0</v>
      </c>
      <c r="Q106">
        <v>7.0000000000000007E-2</v>
      </c>
      <c r="R106">
        <v>17.5</v>
      </c>
      <c r="S106">
        <v>91.6</v>
      </c>
      <c r="T106">
        <v>70.5</v>
      </c>
      <c r="U106" s="1" t="s">
        <v>4079</v>
      </c>
      <c r="V106" t="s">
        <v>4561</v>
      </c>
      <c r="W106" t="s">
        <v>5011</v>
      </c>
    </row>
    <row r="107" spans="1:23" x14ac:dyDescent="0.2">
      <c r="A107" s="1" t="s">
        <v>4078</v>
      </c>
      <c r="B107" s="1" t="s">
        <v>4540</v>
      </c>
      <c r="C107" s="1" t="s">
        <v>4541</v>
      </c>
      <c r="D107" s="2" t="s">
        <v>1282</v>
      </c>
      <c r="E107" s="1" t="s">
        <v>2837</v>
      </c>
      <c r="F107" s="1" t="s">
        <v>1321</v>
      </c>
      <c r="G107" s="1" t="s">
        <v>6019</v>
      </c>
      <c r="H107" s="1" t="s">
        <v>4079</v>
      </c>
      <c r="I107" s="1" t="s">
        <v>4079</v>
      </c>
      <c r="J107" s="1" t="s">
        <v>4080</v>
      </c>
      <c r="K107" s="1" t="s">
        <v>4080</v>
      </c>
      <c r="L107" s="1" t="s">
        <v>1322</v>
      </c>
      <c r="M107" s="1" t="s">
        <v>4079</v>
      </c>
      <c r="N107" s="1" t="s">
        <v>4081</v>
      </c>
      <c r="O107">
        <v>1</v>
      </c>
      <c r="P107">
        <v>0</v>
      </c>
      <c r="Q107">
        <v>7.0000000000000007E-2</v>
      </c>
      <c r="R107">
        <v>17.5</v>
      </c>
      <c r="S107">
        <v>91.6</v>
      </c>
      <c r="T107">
        <v>70.5</v>
      </c>
      <c r="U107" s="1" t="s">
        <v>4079</v>
      </c>
      <c r="V107" t="s">
        <v>4561</v>
      </c>
      <c r="W107" t="s">
        <v>5011</v>
      </c>
    </row>
    <row r="108" spans="1:23" x14ac:dyDescent="0.2">
      <c r="A108" s="1" t="s">
        <v>4078</v>
      </c>
      <c r="B108" s="1" t="s">
        <v>4540</v>
      </c>
      <c r="C108" s="1" t="s">
        <v>4541</v>
      </c>
      <c r="D108" s="2" t="s">
        <v>1283</v>
      </c>
      <c r="E108" s="1" t="s">
        <v>2861</v>
      </c>
      <c r="F108" s="1" t="s">
        <v>1323</v>
      </c>
      <c r="G108" s="1" t="s">
        <v>6027</v>
      </c>
      <c r="H108" s="1" t="s">
        <v>4079</v>
      </c>
      <c r="I108" s="1" t="s">
        <v>4079</v>
      </c>
      <c r="J108" s="1" t="s">
        <v>4080</v>
      </c>
      <c r="K108" s="1" t="s">
        <v>4080</v>
      </c>
      <c r="L108" s="1" t="s">
        <v>1324</v>
      </c>
      <c r="M108" s="1" t="s">
        <v>4079</v>
      </c>
      <c r="N108" s="1" t="s">
        <v>4081</v>
      </c>
      <c r="O108">
        <v>1</v>
      </c>
      <c r="P108">
        <v>0</v>
      </c>
      <c r="Q108">
        <v>7.0000000000000007E-2</v>
      </c>
      <c r="R108">
        <v>17.5</v>
      </c>
      <c r="S108">
        <v>91.6</v>
      </c>
      <c r="T108">
        <v>70.5</v>
      </c>
      <c r="U108" s="1" t="s">
        <v>4079</v>
      </c>
      <c r="V108" t="s">
        <v>4561</v>
      </c>
      <c r="W108" t="s">
        <v>5011</v>
      </c>
    </row>
    <row r="109" spans="1:23" x14ac:dyDescent="0.2">
      <c r="A109" s="1" t="s">
        <v>4078</v>
      </c>
      <c r="B109" s="1" t="s">
        <v>4540</v>
      </c>
      <c r="C109" s="1" t="s">
        <v>4541</v>
      </c>
      <c r="D109" s="2" t="s">
        <v>1284</v>
      </c>
      <c r="E109" s="1" t="s">
        <v>2864</v>
      </c>
      <c r="F109" s="1" t="s">
        <v>1325</v>
      </c>
      <c r="G109" s="1" t="s">
        <v>6028</v>
      </c>
      <c r="H109" s="1" t="s">
        <v>4079</v>
      </c>
      <c r="I109" s="1" t="s">
        <v>4079</v>
      </c>
      <c r="J109" s="1" t="s">
        <v>4080</v>
      </c>
      <c r="K109" s="1" t="s">
        <v>4080</v>
      </c>
      <c r="L109" s="1" t="s">
        <v>1326</v>
      </c>
      <c r="M109" s="1" t="s">
        <v>4079</v>
      </c>
      <c r="N109" s="1" t="s">
        <v>4081</v>
      </c>
      <c r="O109">
        <v>1</v>
      </c>
      <c r="P109">
        <v>0</v>
      </c>
      <c r="Q109">
        <v>7.0000000000000007E-2</v>
      </c>
      <c r="R109">
        <v>17.5</v>
      </c>
      <c r="S109">
        <v>91.6</v>
      </c>
      <c r="T109">
        <v>70.5</v>
      </c>
      <c r="U109" s="1" t="s">
        <v>4079</v>
      </c>
      <c r="V109" t="s">
        <v>4561</v>
      </c>
      <c r="W109" t="s">
        <v>5011</v>
      </c>
    </row>
    <row r="110" spans="1:23" x14ac:dyDescent="0.2">
      <c r="A110" s="1" t="s">
        <v>4078</v>
      </c>
      <c r="B110" s="1" t="s">
        <v>4540</v>
      </c>
      <c r="C110" s="1" t="s">
        <v>4541</v>
      </c>
      <c r="D110" s="2" t="s">
        <v>1285</v>
      </c>
      <c r="E110" s="1" t="s">
        <v>2849</v>
      </c>
      <c r="F110" s="1" t="s">
        <v>2850</v>
      </c>
      <c r="G110" s="1" t="s">
        <v>6023</v>
      </c>
      <c r="H110" s="1" t="s">
        <v>4079</v>
      </c>
      <c r="I110" s="1" t="s">
        <v>4079</v>
      </c>
      <c r="J110" s="1" t="s">
        <v>4080</v>
      </c>
      <c r="K110" s="1" t="s">
        <v>4080</v>
      </c>
      <c r="L110" s="1" t="s">
        <v>1327</v>
      </c>
      <c r="M110" s="1" t="s">
        <v>4079</v>
      </c>
      <c r="N110" s="1" t="s">
        <v>4081</v>
      </c>
      <c r="O110">
        <v>1</v>
      </c>
      <c r="P110">
        <v>0</v>
      </c>
      <c r="Q110">
        <v>7.0000000000000007E-2</v>
      </c>
      <c r="R110">
        <v>17.5</v>
      </c>
      <c r="S110">
        <v>91.6</v>
      </c>
      <c r="T110">
        <v>70.5</v>
      </c>
      <c r="U110" s="1" t="s">
        <v>4079</v>
      </c>
      <c r="V110" t="s">
        <v>4561</v>
      </c>
      <c r="W110" t="s">
        <v>5011</v>
      </c>
    </row>
    <row r="111" spans="1:23" x14ac:dyDescent="0.2">
      <c r="A111" s="1" t="s">
        <v>4078</v>
      </c>
      <c r="B111" s="1" t="s">
        <v>4540</v>
      </c>
      <c r="C111" s="1" t="s">
        <v>4541</v>
      </c>
      <c r="D111" s="2" t="s">
        <v>1286</v>
      </c>
      <c r="E111" s="1" t="s">
        <v>1939</v>
      </c>
      <c r="F111" s="1" t="s">
        <v>1940</v>
      </c>
      <c r="G111" s="1" t="s">
        <v>6006</v>
      </c>
      <c r="H111" s="1" t="s">
        <v>4079</v>
      </c>
      <c r="I111" s="1" t="s">
        <v>4079</v>
      </c>
      <c r="J111" s="1" t="s">
        <v>4080</v>
      </c>
      <c r="K111" s="1" t="s">
        <v>4080</v>
      </c>
      <c r="L111" s="1" t="s">
        <v>1328</v>
      </c>
      <c r="M111" s="1" t="s">
        <v>4079</v>
      </c>
      <c r="N111" s="1" t="s">
        <v>4081</v>
      </c>
      <c r="O111">
        <v>1</v>
      </c>
      <c r="P111">
        <v>0</v>
      </c>
      <c r="Q111">
        <v>0.15</v>
      </c>
      <c r="R111">
        <v>17.5</v>
      </c>
      <c r="S111">
        <v>91.6</v>
      </c>
      <c r="T111">
        <v>70.5</v>
      </c>
      <c r="U111" s="1" t="s">
        <v>4079</v>
      </c>
      <c r="V111" t="s">
        <v>4561</v>
      </c>
      <c r="W111" t="s">
        <v>5011</v>
      </c>
    </row>
    <row r="112" spans="1:23" x14ac:dyDescent="0.2">
      <c r="A112" s="1" t="s">
        <v>4078</v>
      </c>
      <c r="B112" s="1" t="s">
        <v>4540</v>
      </c>
      <c r="C112" s="1" t="s">
        <v>4541</v>
      </c>
      <c r="D112" s="2" t="s">
        <v>1287</v>
      </c>
      <c r="E112" s="1" t="s">
        <v>2843</v>
      </c>
      <c r="F112" s="1" t="s">
        <v>2844</v>
      </c>
      <c r="G112" s="1" t="s">
        <v>6021</v>
      </c>
      <c r="H112" s="1" t="s">
        <v>4079</v>
      </c>
      <c r="I112" s="1" t="s">
        <v>4079</v>
      </c>
      <c r="J112" s="1" t="s">
        <v>4080</v>
      </c>
      <c r="K112" s="1" t="s">
        <v>4080</v>
      </c>
      <c r="L112" s="1" t="s">
        <v>1329</v>
      </c>
      <c r="M112" s="1" t="s">
        <v>4079</v>
      </c>
      <c r="N112" s="1" t="s">
        <v>4081</v>
      </c>
      <c r="O112">
        <v>1</v>
      </c>
      <c r="P112">
        <v>0</v>
      </c>
      <c r="Q112">
        <v>7.0000000000000007E-2</v>
      </c>
      <c r="R112">
        <v>17.5</v>
      </c>
      <c r="S112">
        <v>91.6</v>
      </c>
      <c r="T112">
        <v>70.5</v>
      </c>
      <c r="U112" s="1" t="s">
        <v>4079</v>
      </c>
      <c r="V112" t="s">
        <v>4561</v>
      </c>
      <c r="W112" t="s">
        <v>5011</v>
      </c>
    </row>
    <row r="113" spans="1:23" x14ac:dyDescent="0.2">
      <c r="A113" s="1" t="s">
        <v>4078</v>
      </c>
      <c r="B113" s="1" t="s">
        <v>4540</v>
      </c>
      <c r="C113" s="1" t="s">
        <v>4541</v>
      </c>
      <c r="D113" s="2" t="s">
        <v>1288</v>
      </c>
      <c r="E113" s="1" t="s">
        <v>2849</v>
      </c>
      <c r="F113" s="1" t="s">
        <v>2850</v>
      </c>
      <c r="G113" s="1" t="s">
        <v>6023</v>
      </c>
      <c r="H113" s="1" t="s">
        <v>4079</v>
      </c>
      <c r="I113" s="1" t="s">
        <v>4079</v>
      </c>
      <c r="J113" s="1" t="s">
        <v>4080</v>
      </c>
      <c r="K113" s="1" t="s">
        <v>4080</v>
      </c>
      <c r="L113" s="1" t="s">
        <v>1330</v>
      </c>
      <c r="M113" s="1" t="s">
        <v>4079</v>
      </c>
      <c r="N113" s="1" t="s">
        <v>4081</v>
      </c>
      <c r="O113">
        <v>1</v>
      </c>
      <c r="P113">
        <v>0</v>
      </c>
      <c r="Q113">
        <v>7.0000000000000007E-2</v>
      </c>
      <c r="R113">
        <v>17.5</v>
      </c>
      <c r="S113">
        <v>91.6</v>
      </c>
      <c r="T113">
        <v>70.5</v>
      </c>
      <c r="U113" s="1" t="s">
        <v>4079</v>
      </c>
      <c r="V113" t="s">
        <v>4561</v>
      </c>
      <c r="W113" t="s">
        <v>5011</v>
      </c>
    </row>
    <row r="114" spans="1:23" x14ac:dyDescent="0.2">
      <c r="A114" s="1" t="s">
        <v>4078</v>
      </c>
      <c r="B114" s="1" t="s">
        <v>4540</v>
      </c>
      <c r="C114" s="1" t="s">
        <v>4541</v>
      </c>
      <c r="D114" s="2" t="s">
        <v>1289</v>
      </c>
      <c r="E114" s="1" t="s">
        <v>2864</v>
      </c>
      <c r="F114" s="1" t="s">
        <v>1306</v>
      </c>
      <c r="G114" s="1" t="s">
        <v>6028</v>
      </c>
      <c r="H114" s="1" t="s">
        <v>4079</v>
      </c>
      <c r="I114" s="1" t="s">
        <v>4079</v>
      </c>
      <c r="J114" s="1" t="s">
        <v>4080</v>
      </c>
      <c r="K114" s="1" t="s">
        <v>4080</v>
      </c>
      <c r="L114" s="1" t="s">
        <v>1331</v>
      </c>
      <c r="M114" s="1" t="s">
        <v>4079</v>
      </c>
      <c r="N114" s="1" t="s">
        <v>4081</v>
      </c>
      <c r="O114">
        <v>1</v>
      </c>
      <c r="P114">
        <v>0</v>
      </c>
      <c r="Q114">
        <v>7.0000000000000007E-2</v>
      </c>
      <c r="R114">
        <v>17.5</v>
      </c>
      <c r="S114">
        <v>91.6</v>
      </c>
      <c r="T114">
        <v>70.5</v>
      </c>
      <c r="U114" s="1" t="s">
        <v>4079</v>
      </c>
      <c r="V114" t="s">
        <v>4561</v>
      </c>
      <c r="W114" t="s">
        <v>5011</v>
      </c>
    </row>
    <row r="115" spans="1:23" x14ac:dyDescent="0.2">
      <c r="A115" s="1" t="s">
        <v>4078</v>
      </c>
      <c r="B115" s="1" t="s">
        <v>4540</v>
      </c>
      <c r="C115" s="1" t="s">
        <v>4541</v>
      </c>
      <c r="D115" s="2" t="s">
        <v>1290</v>
      </c>
      <c r="E115" s="1" t="s">
        <v>2840</v>
      </c>
      <c r="F115" s="1" t="s">
        <v>2841</v>
      </c>
      <c r="G115" s="1" t="s">
        <v>6020</v>
      </c>
      <c r="H115" s="1" t="s">
        <v>4079</v>
      </c>
      <c r="I115" s="1" t="s">
        <v>4079</v>
      </c>
      <c r="J115" s="1" t="s">
        <v>4080</v>
      </c>
      <c r="K115" s="1" t="s">
        <v>4080</v>
      </c>
      <c r="L115" s="1" t="s">
        <v>1332</v>
      </c>
      <c r="M115" s="1" t="s">
        <v>4079</v>
      </c>
      <c r="N115" s="1" t="s">
        <v>4081</v>
      </c>
      <c r="O115">
        <v>1</v>
      </c>
      <c r="P115">
        <v>0</v>
      </c>
      <c r="Q115">
        <v>7.0000000000000007E-2</v>
      </c>
      <c r="R115">
        <v>17.5</v>
      </c>
      <c r="S115">
        <v>91.6</v>
      </c>
      <c r="T115">
        <v>70.5</v>
      </c>
      <c r="U115" s="1" t="s">
        <v>4079</v>
      </c>
      <c r="V115" t="s">
        <v>4561</v>
      </c>
      <c r="W115" t="s">
        <v>5011</v>
      </c>
    </row>
    <row r="116" spans="1:23" x14ac:dyDescent="0.2">
      <c r="A116" s="1" t="s">
        <v>4078</v>
      </c>
      <c r="B116" s="1" t="s">
        <v>4540</v>
      </c>
      <c r="C116" s="1" t="s">
        <v>4541</v>
      </c>
      <c r="D116" s="2" t="s">
        <v>1291</v>
      </c>
      <c r="E116" s="1" t="s">
        <v>2846</v>
      </c>
      <c r="F116" s="1" t="s">
        <v>2847</v>
      </c>
      <c r="G116" s="1" t="s">
        <v>6022</v>
      </c>
      <c r="H116" s="1" t="s">
        <v>4079</v>
      </c>
      <c r="I116" s="1" t="s">
        <v>4079</v>
      </c>
      <c r="J116" s="1" t="s">
        <v>4080</v>
      </c>
      <c r="K116" s="1" t="s">
        <v>4080</v>
      </c>
      <c r="L116" s="1" t="s">
        <v>1333</v>
      </c>
      <c r="M116" s="1" t="s">
        <v>4079</v>
      </c>
      <c r="N116" s="1" t="s">
        <v>4081</v>
      </c>
      <c r="O116">
        <v>1</v>
      </c>
      <c r="P116">
        <v>0</v>
      </c>
      <c r="Q116">
        <v>7.0000000000000007E-2</v>
      </c>
      <c r="R116">
        <v>17.5</v>
      </c>
      <c r="S116">
        <v>91.6</v>
      </c>
      <c r="T116">
        <v>70.5</v>
      </c>
      <c r="U116" s="1" t="s">
        <v>4079</v>
      </c>
      <c r="V116" t="s">
        <v>4561</v>
      </c>
      <c r="W116" t="s">
        <v>5011</v>
      </c>
    </row>
    <row r="117" spans="1:23" x14ac:dyDescent="0.2">
      <c r="A117" s="1" t="s">
        <v>4078</v>
      </c>
      <c r="B117" s="1" t="s">
        <v>4540</v>
      </c>
      <c r="C117" s="1" t="s">
        <v>4541</v>
      </c>
      <c r="D117" s="2" t="s">
        <v>1292</v>
      </c>
      <c r="E117" s="1" t="s">
        <v>2864</v>
      </c>
      <c r="F117" s="1" t="s">
        <v>1306</v>
      </c>
      <c r="G117" s="1" t="s">
        <v>6028</v>
      </c>
      <c r="H117" s="1" t="s">
        <v>4079</v>
      </c>
      <c r="I117" s="1" t="s">
        <v>4079</v>
      </c>
      <c r="J117" s="1" t="s">
        <v>4080</v>
      </c>
      <c r="K117" s="1" t="s">
        <v>4080</v>
      </c>
      <c r="L117" s="1" t="s">
        <v>1334</v>
      </c>
      <c r="M117" s="1" t="s">
        <v>4079</v>
      </c>
      <c r="N117" s="1" t="s">
        <v>4081</v>
      </c>
      <c r="O117">
        <v>1</v>
      </c>
      <c r="P117">
        <v>0</v>
      </c>
      <c r="Q117">
        <v>7.0000000000000007E-2</v>
      </c>
      <c r="R117">
        <v>17.5</v>
      </c>
      <c r="S117">
        <v>91.6</v>
      </c>
      <c r="T117">
        <v>70.5</v>
      </c>
      <c r="U117" s="1" t="s">
        <v>4079</v>
      </c>
      <c r="V117" t="s">
        <v>4561</v>
      </c>
      <c r="W117" t="s">
        <v>5011</v>
      </c>
    </row>
    <row r="118" spans="1:23" x14ac:dyDescent="0.2">
      <c r="A118" s="1" t="s">
        <v>4078</v>
      </c>
      <c r="B118" s="1" t="s">
        <v>4540</v>
      </c>
      <c r="C118" s="1" t="s">
        <v>4541</v>
      </c>
      <c r="D118" s="2" t="s">
        <v>1293</v>
      </c>
      <c r="E118" s="1" t="s">
        <v>2840</v>
      </c>
      <c r="F118" s="1" t="s">
        <v>2841</v>
      </c>
      <c r="G118" s="1" t="s">
        <v>6020</v>
      </c>
      <c r="H118" s="1" t="s">
        <v>4079</v>
      </c>
      <c r="I118" s="1" t="s">
        <v>4079</v>
      </c>
      <c r="J118" s="1" t="s">
        <v>4080</v>
      </c>
      <c r="K118" s="1" t="s">
        <v>4080</v>
      </c>
      <c r="L118" s="1" t="s">
        <v>1335</v>
      </c>
      <c r="M118" s="1" t="s">
        <v>4079</v>
      </c>
      <c r="N118" s="1" t="s">
        <v>4081</v>
      </c>
      <c r="O118">
        <v>1</v>
      </c>
      <c r="P118">
        <v>0</v>
      </c>
      <c r="Q118">
        <v>7.0000000000000007E-2</v>
      </c>
      <c r="R118">
        <v>17.5</v>
      </c>
      <c r="S118">
        <v>91.6</v>
      </c>
      <c r="T118">
        <v>70.5</v>
      </c>
      <c r="U118" s="1" t="s">
        <v>4079</v>
      </c>
      <c r="V118" t="s">
        <v>4561</v>
      </c>
      <c r="W118" t="s">
        <v>5011</v>
      </c>
    </row>
    <row r="119" spans="1:23" x14ac:dyDescent="0.2">
      <c r="A119" s="1" t="s">
        <v>4078</v>
      </c>
      <c r="B119" s="1" t="s">
        <v>4540</v>
      </c>
      <c r="C119" s="1" t="s">
        <v>4541</v>
      </c>
      <c r="D119" s="2" t="s">
        <v>1294</v>
      </c>
      <c r="E119" s="1" t="s">
        <v>2849</v>
      </c>
      <c r="F119" s="1" t="s">
        <v>2850</v>
      </c>
      <c r="G119" s="1" t="s">
        <v>6023</v>
      </c>
      <c r="H119" s="1" t="s">
        <v>4079</v>
      </c>
      <c r="I119" s="1" t="s">
        <v>4079</v>
      </c>
      <c r="J119" s="1" t="s">
        <v>4080</v>
      </c>
      <c r="K119" s="1" t="s">
        <v>4080</v>
      </c>
      <c r="L119" s="1" t="s">
        <v>1336</v>
      </c>
      <c r="M119" s="1" t="s">
        <v>4079</v>
      </c>
      <c r="N119" s="1" t="s">
        <v>4081</v>
      </c>
      <c r="O119">
        <v>1</v>
      </c>
      <c r="P119">
        <v>0</v>
      </c>
      <c r="Q119">
        <v>7.0000000000000007E-2</v>
      </c>
      <c r="R119">
        <v>17.5</v>
      </c>
      <c r="S119">
        <v>91.6</v>
      </c>
      <c r="T119">
        <v>70.5</v>
      </c>
      <c r="U119" s="1" t="s">
        <v>4079</v>
      </c>
      <c r="V119" t="s">
        <v>4561</v>
      </c>
      <c r="W119" t="s">
        <v>5011</v>
      </c>
    </row>
    <row r="120" spans="1:23" x14ac:dyDescent="0.2">
      <c r="A120" s="1" t="s">
        <v>4078</v>
      </c>
      <c r="B120" s="1" t="s">
        <v>4540</v>
      </c>
      <c r="C120" s="1" t="s">
        <v>4541</v>
      </c>
      <c r="D120" s="2" t="s">
        <v>1295</v>
      </c>
      <c r="E120" s="1" t="s">
        <v>2840</v>
      </c>
      <c r="F120" s="1" t="s">
        <v>2841</v>
      </c>
      <c r="G120" s="1" t="s">
        <v>6020</v>
      </c>
      <c r="H120" s="1" t="s">
        <v>4079</v>
      </c>
      <c r="I120" s="1" t="s">
        <v>4079</v>
      </c>
      <c r="J120" s="1" t="s">
        <v>4080</v>
      </c>
      <c r="K120" s="1" t="s">
        <v>4080</v>
      </c>
      <c r="L120" s="1" t="s">
        <v>1337</v>
      </c>
      <c r="M120" s="1" t="s">
        <v>4079</v>
      </c>
      <c r="N120" s="1" t="s">
        <v>4081</v>
      </c>
      <c r="O120">
        <v>1</v>
      </c>
      <c r="P120">
        <v>0</v>
      </c>
      <c r="Q120">
        <v>7.0000000000000007E-2</v>
      </c>
      <c r="R120">
        <v>17.5</v>
      </c>
      <c r="S120">
        <v>91.6</v>
      </c>
      <c r="T120">
        <v>70.5</v>
      </c>
      <c r="U120" s="1" t="s">
        <v>4079</v>
      </c>
      <c r="V120" t="s">
        <v>4561</v>
      </c>
      <c r="W120" t="s">
        <v>5011</v>
      </c>
    </row>
    <row r="121" spans="1:23" x14ac:dyDescent="0.2">
      <c r="A121" s="1" t="s">
        <v>4078</v>
      </c>
      <c r="B121" s="1" t="s">
        <v>4540</v>
      </c>
      <c r="C121" s="1" t="s">
        <v>4541</v>
      </c>
      <c r="D121" s="2" t="s">
        <v>1296</v>
      </c>
      <c r="E121" s="1" t="s">
        <v>2843</v>
      </c>
      <c r="F121" s="1" t="s">
        <v>2844</v>
      </c>
      <c r="G121" s="1" t="s">
        <v>6021</v>
      </c>
      <c r="H121" s="1" t="s">
        <v>4079</v>
      </c>
      <c r="I121" s="1" t="s">
        <v>4079</v>
      </c>
      <c r="J121" s="1" t="s">
        <v>4080</v>
      </c>
      <c r="K121" s="1" t="s">
        <v>4080</v>
      </c>
      <c r="L121" s="1" t="s">
        <v>1338</v>
      </c>
      <c r="M121" s="1" t="s">
        <v>4079</v>
      </c>
      <c r="N121" s="1" t="s">
        <v>4081</v>
      </c>
      <c r="O121">
        <v>1</v>
      </c>
      <c r="P121">
        <v>0</v>
      </c>
      <c r="Q121">
        <v>7.0000000000000007E-2</v>
      </c>
      <c r="R121">
        <v>17.5</v>
      </c>
      <c r="S121">
        <v>91.6</v>
      </c>
      <c r="T121">
        <v>70.5</v>
      </c>
      <c r="U121" s="1" t="s">
        <v>4079</v>
      </c>
      <c r="V121" t="s">
        <v>4561</v>
      </c>
      <c r="W121" t="s">
        <v>5011</v>
      </c>
    </row>
    <row r="122" spans="1:23" x14ac:dyDescent="0.2">
      <c r="A122" s="1" t="s">
        <v>4078</v>
      </c>
      <c r="B122" s="1" t="s">
        <v>4540</v>
      </c>
      <c r="C122" s="1" t="s">
        <v>4541</v>
      </c>
      <c r="D122" s="2" t="s">
        <v>1297</v>
      </c>
      <c r="E122" s="1" t="s">
        <v>2846</v>
      </c>
      <c r="F122" s="1" t="s">
        <v>2847</v>
      </c>
      <c r="G122" s="1" t="s">
        <v>6022</v>
      </c>
      <c r="H122" s="1" t="s">
        <v>4079</v>
      </c>
      <c r="I122" s="1" t="s">
        <v>4079</v>
      </c>
      <c r="J122" s="1" t="s">
        <v>4080</v>
      </c>
      <c r="K122" s="1" t="s">
        <v>4080</v>
      </c>
      <c r="L122" s="1" t="s">
        <v>1339</v>
      </c>
      <c r="M122" s="1" t="s">
        <v>4079</v>
      </c>
      <c r="N122" s="1" t="s">
        <v>4081</v>
      </c>
      <c r="O122">
        <v>1</v>
      </c>
      <c r="P122">
        <v>0</v>
      </c>
      <c r="Q122">
        <v>7.0000000000000007E-2</v>
      </c>
      <c r="R122">
        <v>17.5</v>
      </c>
      <c r="S122">
        <v>91.6</v>
      </c>
      <c r="T122">
        <v>70.5</v>
      </c>
      <c r="U122" s="1" t="s">
        <v>4079</v>
      </c>
      <c r="V122" t="s">
        <v>4561</v>
      </c>
      <c r="W122" t="s">
        <v>5011</v>
      </c>
    </row>
    <row r="123" spans="1:23" x14ac:dyDescent="0.2">
      <c r="A123" s="1" t="s">
        <v>4078</v>
      </c>
      <c r="B123" s="1" t="s">
        <v>4540</v>
      </c>
      <c r="C123" s="1" t="s">
        <v>4541</v>
      </c>
      <c r="D123" s="2" t="s">
        <v>1298</v>
      </c>
      <c r="E123" s="1" t="s">
        <v>2864</v>
      </c>
      <c r="F123" s="1" t="s">
        <v>1306</v>
      </c>
      <c r="G123" s="1" t="s">
        <v>6028</v>
      </c>
      <c r="H123" s="1" t="s">
        <v>4079</v>
      </c>
      <c r="I123" s="1" t="s">
        <v>4079</v>
      </c>
      <c r="J123" s="1" t="s">
        <v>4080</v>
      </c>
      <c r="K123" s="1" t="s">
        <v>4080</v>
      </c>
      <c r="L123" s="1" t="s">
        <v>1340</v>
      </c>
      <c r="M123" s="1" t="s">
        <v>4079</v>
      </c>
      <c r="N123" s="1" t="s">
        <v>4081</v>
      </c>
      <c r="O123">
        <v>1</v>
      </c>
      <c r="P123">
        <v>0</v>
      </c>
      <c r="Q123">
        <v>7.0000000000000007E-2</v>
      </c>
      <c r="R123">
        <v>17.5</v>
      </c>
      <c r="S123">
        <v>91.6</v>
      </c>
      <c r="T123">
        <v>70.5</v>
      </c>
      <c r="U123" s="1" t="s">
        <v>4079</v>
      </c>
      <c r="V123" t="s">
        <v>4561</v>
      </c>
      <c r="W123" t="s">
        <v>5011</v>
      </c>
    </row>
    <row r="124" spans="1:23" x14ac:dyDescent="0.2">
      <c r="A124" s="1" t="s">
        <v>4078</v>
      </c>
      <c r="B124" s="1" t="s">
        <v>4540</v>
      </c>
      <c r="C124" s="1" t="s">
        <v>4541</v>
      </c>
      <c r="D124" s="2" t="s">
        <v>1299</v>
      </c>
      <c r="E124" s="1" t="s">
        <v>2840</v>
      </c>
      <c r="F124" s="1" t="s">
        <v>2841</v>
      </c>
      <c r="G124" s="1" t="s">
        <v>6020</v>
      </c>
      <c r="H124" s="1" t="s">
        <v>4079</v>
      </c>
      <c r="I124" s="1" t="s">
        <v>4079</v>
      </c>
      <c r="J124" s="1" t="s">
        <v>4080</v>
      </c>
      <c r="K124" s="1" t="s">
        <v>4080</v>
      </c>
      <c r="L124" s="1" t="s">
        <v>1341</v>
      </c>
      <c r="M124" s="1" t="s">
        <v>4079</v>
      </c>
      <c r="N124" s="1" t="s">
        <v>4081</v>
      </c>
      <c r="O124">
        <v>1</v>
      </c>
      <c r="P124">
        <v>0</v>
      </c>
      <c r="Q124">
        <v>7.0000000000000007E-2</v>
      </c>
      <c r="R124">
        <v>17.5</v>
      </c>
      <c r="S124">
        <v>91.6</v>
      </c>
      <c r="T124">
        <v>70.5</v>
      </c>
      <c r="U124" s="1" t="s">
        <v>4079</v>
      </c>
      <c r="V124" t="s">
        <v>4561</v>
      </c>
      <c r="W124" t="s">
        <v>5011</v>
      </c>
    </row>
    <row r="125" spans="1:23" x14ac:dyDescent="0.2">
      <c r="A125" s="1" t="s">
        <v>4078</v>
      </c>
      <c r="B125" s="1" t="s">
        <v>4540</v>
      </c>
      <c r="C125" s="1" t="s">
        <v>4541</v>
      </c>
      <c r="D125" s="2" t="s">
        <v>1300</v>
      </c>
      <c r="E125" s="1" t="s">
        <v>2864</v>
      </c>
      <c r="F125" s="1" t="s">
        <v>1306</v>
      </c>
      <c r="G125" s="1" t="s">
        <v>6028</v>
      </c>
      <c r="H125" s="1" t="s">
        <v>4079</v>
      </c>
      <c r="I125" s="1" t="s">
        <v>4079</v>
      </c>
      <c r="J125" s="1" t="s">
        <v>4080</v>
      </c>
      <c r="K125" s="1" t="s">
        <v>4080</v>
      </c>
      <c r="L125" s="1" t="s">
        <v>1342</v>
      </c>
      <c r="M125" s="1" t="s">
        <v>4079</v>
      </c>
      <c r="N125" s="1" t="s">
        <v>4081</v>
      </c>
      <c r="O125">
        <v>1</v>
      </c>
      <c r="P125">
        <v>0</v>
      </c>
      <c r="Q125">
        <v>7.0000000000000007E-2</v>
      </c>
      <c r="R125">
        <v>17.5</v>
      </c>
      <c r="S125">
        <v>91.6</v>
      </c>
      <c r="T125">
        <v>70.5</v>
      </c>
      <c r="U125" s="1" t="s">
        <v>4079</v>
      </c>
      <c r="V125" t="s">
        <v>4561</v>
      </c>
      <c r="W125" t="s">
        <v>5011</v>
      </c>
    </row>
    <row r="126" spans="1:23" x14ac:dyDescent="0.2">
      <c r="A126" s="1" t="s">
        <v>4078</v>
      </c>
      <c r="B126" s="1" t="s">
        <v>4540</v>
      </c>
      <c r="C126" s="1" t="s">
        <v>4541</v>
      </c>
      <c r="D126" s="2" t="s">
        <v>1301</v>
      </c>
      <c r="E126" s="1" t="s">
        <v>2840</v>
      </c>
      <c r="F126" s="1" t="s">
        <v>2841</v>
      </c>
      <c r="G126" s="1" t="s">
        <v>6020</v>
      </c>
      <c r="H126" s="1" t="s">
        <v>4079</v>
      </c>
      <c r="I126" s="1" t="s">
        <v>4079</v>
      </c>
      <c r="J126" s="1" t="s">
        <v>4080</v>
      </c>
      <c r="K126" s="1" t="s">
        <v>4080</v>
      </c>
      <c r="L126" s="1" t="s">
        <v>1343</v>
      </c>
      <c r="M126" s="1" t="s">
        <v>4079</v>
      </c>
      <c r="N126" s="1" t="s">
        <v>4081</v>
      </c>
      <c r="O126">
        <v>1</v>
      </c>
      <c r="P126">
        <v>0</v>
      </c>
      <c r="Q126">
        <v>7.0000000000000007E-2</v>
      </c>
      <c r="R126">
        <v>17.5</v>
      </c>
      <c r="S126">
        <v>91.6</v>
      </c>
      <c r="T126">
        <v>70.5</v>
      </c>
      <c r="U126" s="1" t="s">
        <v>4079</v>
      </c>
      <c r="V126" t="s">
        <v>4561</v>
      </c>
      <c r="W126" t="s">
        <v>5011</v>
      </c>
    </row>
    <row r="127" spans="1:23" x14ac:dyDescent="0.2">
      <c r="A127" s="1" t="s">
        <v>4078</v>
      </c>
      <c r="B127" s="1" t="s">
        <v>4540</v>
      </c>
      <c r="C127" s="1" t="s">
        <v>4541</v>
      </c>
      <c r="D127" s="2" t="s">
        <v>1302</v>
      </c>
      <c r="E127" s="1" t="s">
        <v>2843</v>
      </c>
      <c r="F127" s="1" t="s">
        <v>2844</v>
      </c>
      <c r="G127" s="1" t="s">
        <v>6021</v>
      </c>
      <c r="H127" s="1" t="s">
        <v>4079</v>
      </c>
      <c r="I127" s="1" t="s">
        <v>4079</v>
      </c>
      <c r="J127" s="1" t="s">
        <v>4080</v>
      </c>
      <c r="K127" s="1" t="s">
        <v>4080</v>
      </c>
      <c r="L127" s="1" t="s">
        <v>1344</v>
      </c>
      <c r="M127" s="1" t="s">
        <v>4079</v>
      </c>
      <c r="N127" s="1" t="s">
        <v>4081</v>
      </c>
      <c r="O127">
        <v>1</v>
      </c>
      <c r="P127">
        <v>0</v>
      </c>
      <c r="Q127">
        <v>7.0000000000000007E-2</v>
      </c>
      <c r="R127">
        <v>17.5</v>
      </c>
      <c r="S127">
        <v>91.6</v>
      </c>
      <c r="T127">
        <v>70.5</v>
      </c>
      <c r="U127" s="1" t="s">
        <v>4079</v>
      </c>
      <c r="V127" t="s">
        <v>4561</v>
      </c>
      <c r="W127" t="s">
        <v>5011</v>
      </c>
    </row>
    <row r="128" spans="1:23" x14ac:dyDescent="0.2">
      <c r="A128" s="1" t="s">
        <v>4078</v>
      </c>
      <c r="B128" s="1" t="s">
        <v>4540</v>
      </c>
      <c r="C128" s="1" t="s">
        <v>4541</v>
      </c>
      <c r="D128" s="2" t="s">
        <v>1303</v>
      </c>
      <c r="E128" s="1" t="s">
        <v>2846</v>
      </c>
      <c r="F128" s="1" t="s">
        <v>2847</v>
      </c>
      <c r="G128" s="1" t="s">
        <v>6022</v>
      </c>
      <c r="H128" s="1" t="s">
        <v>4079</v>
      </c>
      <c r="I128" s="1" t="s">
        <v>4079</v>
      </c>
      <c r="J128" s="1" t="s">
        <v>4080</v>
      </c>
      <c r="K128" s="1" t="s">
        <v>4080</v>
      </c>
      <c r="L128" s="1" t="s">
        <v>1345</v>
      </c>
      <c r="M128" s="1" t="s">
        <v>4079</v>
      </c>
      <c r="N128" s="1" t="s">
        <v>4081</v>
      </c>
      <c r="O128">
        <v>1</v>
      </c>
      <c r="P128">
        <v>0</v>
      </c>
      <c r="Q128">
        <v>7.0000000000000007E-2</v>
      </c>
      <c r="R128">
        <v>17.5</v>
      </c>
      <c r="S128">
        <v>91.6</v>
      </c>
      <c r="T128">
        <v>70.5</v>
      </c>
      <c r="U128" s="1" t="s">
        <v>4079</v>
      </c>
      <c r="V128" t="s">
        <v>4561</v>
      </c>
      <c r="W128" t="s">
        <v>5011</v>
      </c>
    </row>
    <row r="129" spans="1:23" x14ac:dyDescent="0.2">
      <c r="A129" s="1" t="s">
        <v>4078</v>
      </c>
      <c r="B129" s="1" t="s">
        <v>4540</v>
      </c>
      <c r="C129" s="1" t="s">
        <v>4541</v>
      </c>
      <c r="D129" s="2" t="s">
        <v>1304</v>
      </c>
      <c r="E129" s="1" t="s">
        <v>2849</v>
      </c>
      <c r="F129" s="1" t="s">
        <v>2850</v>
      </c>
      <c r="G129" s="1" t="s">
        <v>6023</v>
      </c>
      <c r="H129" s="1" t="s">
        <v>4079</v>
      </c>
      <c r="I129" s="1" t="s">
        <v>4079</v>
      </c>
      <c r="J129" s="1" t="s">
        <v>4080</v>
      </c>
      <c r="K129" s="1" t="s">
        <v>4080</v>
      </c>
      <c r="L129" s="1" t="s">
        <v>1346</v>
      </c>
      <c r="M129" s="1" t="s">
        <v>4079</v>
      </c>
      <c r="N129" s="1" t="s">
        <v>4081</v>
      </c>
      <c r="O129">
        <v>1</v>
      </c>
      <c r="P129">
        <v>0</v>
      </c>
      <c r="Q129">
        <v>7.0000000000000007E-2</v>
      </c>
      <c r="R129">
        <v>17.5</v>
      </c>
      <c r="S129">
        <v>91.6</v>
      </c>
      <c r="T129">
        <v>70.5</v>
      </c>
      <c r="U129" s="1" t="s">
        <v>4079</v>
      </c>
      <c r="V129" t="s">
        <v>4561</v>
      </c>
      <c r="W129" t="s">
        <v>5011</v>
      </c>
    </row>
    <row r="130" spans="1:23" x14ac:dyDescent="0.2">
      <c r="A130" s="1" t="s">
        <v>4078</v>
      </c>
      <c r="B130" s="1" t="s">
        <v>4540</v>
      </c>
      <c r="C130" s="1" t="s">
        <v>4541</v>
      </c>
      <c r="D130" s="2" t="s">
        <v>1305</v>
      </c>
      <c r="E130" s="1" t="s">
        <v>2864</v>
      </c>
      <c r="F130" s="1" t="s">
        <v>1306</v>
      </c>
      <c r="G130" s="1" t="s">
        <v>6028</v>
      </c>
      <c r="H130" s="1" t="s">
        <v>4079</v>
      </c>
      <c r="I130" s="1" t="s">
        <v>4079</v>
      </c>
      <c r="J130" s="1" t="s">
        <v>4080</v>
      </c>
      <c r="K130" s="1" t="s">
        <v>4080</v>
      </c>
      <c r="L130" s="1" t="s">
        <v>1347</v>
      </c>
      <c r="M130" s="1" t="s">
        <v>4079</v>
      </c>
      <c r="N130" s="1" t="s">
        <v>4081</v>
      </c>
      <c r="O130">
        <v>1</v>
      </c>
      <c r="P130">
        <v>0</v>
      </c>
      <c r="Q130">
        <v>7.0000000000000007E-2</v>
      </c>
      <c r="R130">
        <v>17.5</v>
      </c>
      <c r="S130">
        <v>91.6</v>
      </c>
      <c r="T130">
        <v>70.5</v>
      </c>
      <c r="U130" s="1" t="s">
        <v>4079</v>
      </c>
      <c r="V130" t="s">
        <v>4561</v>
      </c>
      <c r="W130" t="s">
        <v>5011</v>
      </c>
    </row>
  </sheetData>
  <autoFilter ref="V1:W130"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2.75" x14ac:dyDescent="0.2"/>
  <cols>
    <col min="1" max="1" width="16.140625" bestFit="1" customWidth="1"/>
    <col min="2" max="2" width="13.28515625" bestFit="1" customWidth="1"/>
    <col min="3" max="3" width="16.42578125" bestFit="1" customWidth="1"/>
    <col min="4" max="4" width="12.42578125" bestFit="1" customWidth="1"/>
    <col min="5" max="5" width="26.85546875" style="4" bestFit="1" customWidth="1"/>
    <col min="6" max="6" width="40.140625" bestFit="1" customWidth="1"/>
    <col min="7" max="7" width="46.85546875" customWidth="1"/>
    <col min="8" max="9" width="12" bestFit="1" customWidth="1"/>
    <col min="10" max="10" width="13.28515625" bestFit="1" customWidth="1"/>
    <col min="11" max="11" width="12.28515625" bestFit="1" customWidth="1"/>
    <col min="12" max="12" width="12.42578125" bestFit="1" customWidth="1"/>
    <col min="13" max="13" width="11.42578125" bestFit="1" customWidth="1"/>
    <col min="14" max="14" width="11.7109375" bestFit="1" customWidth="1"/>
    <col min="15" max="15" width="18" bestFit="1" customWidth="1"/>
    <col min="16" max="16" width="15" bestFit="1" customWidth="1"/>
    <col min="17" max="17" width="11.5703125" bestFit="1" customWidth="1"/>
    <col min="18" max="18" width="6.7109375" bestFit="1" customWidth="1"/>
    <col min="19" max="20" width="7.28515625" bestFit="1" customWidth="1"/>
    <col min="21" max="21" width="13.85546875" bestFit="1" customWidth="1"/>
    <col min="22" max="22" width="69.5703125" customWidth="1"/>
    <col min="23" max="23" width="30.85546875" bestFit="1" customWidth="1"/>
    <col min="24" max="24" width="15.28515625" bestFit="1" customWidth="1"/>
    <col min="25" max="26" width="26.5703125" customWidth="1"/>
  </cols>
  <sheetData>
    <row r="1" spans="1:23" s="11" customFormat="1" x14ac:dyDescent="0.2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11">
        <v>13</v>
      </c>
      <c r="N1" s="11">
        <v>14</v>
      </c>
      <c r="O1" s="11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  <c r="W1" s="11">
        <v>23</v>
      </c>
    </row>
    <row r="2" spans="1:23" s="9" customFormat="1" x14ac:dyDescent="0.2">
      <c r="A2" s="9" t="s">
        <v>4514</v>
      </c>
      <c r="B2" s="9" t="s">
        <v>4515</v>
      </c>
      <c r="C2" s="9" t="s">
        <v>4516</v>
      </c>
      <c r="D2" s="10" t="s">
        <v>4517</v>
      </c>
      <c r="E2" s="9" t="s">
        <v>4518</v>
      </c>
      <c r="F2" s="9" t="s">
        <v>5017</v>
      </c>
      <c r="G2" s="9" t="s">
        <v>5018</v>
      </c>
      <c r="H2" s="9" t="s">
        <v>4519</v>
      </c>
      <c r="I2" s="9" t="s">
        <v>4520</v>
      </c>
      <c r="J2" s="9" t="s">
        <v>4521</v>
      </c>
      <c r="K2" s="9" t="s">
        <v>4522</v>
      </c>
      <c r="L2" s="9" t="s">
        <v>4523</v>
      </c>
      <c r="M2" s="9" t="s">
        <v>4524</v>
      </c>
      <c r="N2" s="9" t="s">
        <v>4525</v>
      </c>
      <c r="O2" s="9" t="s">
        <v>4526</v>
      </c>
      <c r="P2" s="9" t="s">
        <v>4527</v>
      </c>
      <c r="Q2" s="9" t="s">
        <v>4528</v>
      </c>
      <c r="R2" s="9" t="s">
        <v>4529</v>
      </c>
      <c r="S2" s="9" t="s">
        <v>4530</v>
      </c>
      <c r="T2" s="9" t="s">
        <v>4531</v>
      </c>
      <c r="V2" s="9" t="s">
        <v>4532</v>
      </c>
      <c r="W2" s="9" t="s">
        <v>4533</v>
      </c>
    </row>
    <row r="3" spans="1:23" s="9" customFormat="1" x14ac:dyDescent="0.2">
      <c r="A3" s="13" t="s">
        <v>4057</v>
      </c>
      <c r="B3" s="13" t="s">
        <v>4058</v>
      </c>
      <c r="C3" s="13" t="s">
        <v>4059</v>
      </c>
      <c r="D3" s="10" t="s">
        <v>4060</v>
      </c>
      <c r="E3" s="13" t="s">
        <v>4061</v>
      </c>
      <c r="F3" s="13" t="s">
        <v>5015</v>
      </c>
      <c r="G3" s="13" t="s">
        <v>5016</v>
      </c>
      <c r="H3" s="13" t="s">
        <v>4062</v>
      </c>
      <c r="I3" s="13" t="s">
        <v>4063</v>
      </c>
      <c r="J3" s="13" t="s">
        <v>4064</v>
      </c>
      <c r="K3" s="13" t="s">
        <v>4065</v>
      </c>
      <c r="L3" s="13" t="s">
        <v>4066</v>
      </c>
      <c r="M3" s="13" t="s">
        <v>4067</v>
      </c>
      <c r="N3" s="13" t="s">
        <v>4068</v>
      </c>
      <c r="O3" s="13" t="s">
        <v>4069</v>
      </c>
      <c r="P3" s="13" t="s">
        <v>4070</v>
      </c>
      <c r="Q3" s="13" t="s">
        <v>4071</v>
      </c>
      <c r="R3" s="13" t="s">
        <v>4072</v>
      </c>
      <c r="S3" s="13" t="s">
        <v>4073</v>
      </c>
      <c r="T3" s="13" t="s">
        <v>4074</v>
      </c>
      <c r="U3" s="13" t="s">
        <v>4075</v>
      </c>
      <c r="V3" s="13" t="s">
        <v>4076</v>
      </c>
      <c r="W3" s="13" t="s">
        <v>4077</v>
      </c>
    </row>
    <row r="4" spans="1:23" x14ac:dyDescent="0.2">
      <c r="A4" s="1" t="s">
        <v>4078</v>
      </c>
      <c r="B4" s="1" t="s">
        <v>4535</v>
      </c>
      <c r="C4" s="1" t="s">
        <v>4078</v>
      </c>
      <c r="D4" s="1" t="s">
        <v>3503</v>
      </c>
      <c r="E4" s="3"/>
      <c r="F4" s="1" t="s">
        <v>1767</v>
      </c>
      <c r="G4" s="1" t="s">
        <v>6029</v>
      </c>
      <c r="H4" s="1" t="s">
        <v>4079</v>
      </c>
      <c r="I4" s="1" t="s">
        <v>4079</v>
      </c>
      <c r="J4" s="1" t="s">
        <v>4080</v>
      </c>
      <c r="K4" s="1" t="s">
        <v>4080</v>
      </c>
      <c r="L4" s="1" t="s">
        <v>3738</v>
      </c>
      <c r="M4" s="1" t="s">
        <v>4079</v>
      </c>
      <c r="N4" s="1" t="s">
        <v>4081</v>
      </c>
      <c r="O4">
        <v>1</v>
      </c>
      <c r="P4">
        <v>0</v>
      </c>
      <c r="Q4">
        <v>0.05</v>
      </c>
      <c r="R4">
        <v>14.75</v>
      </c>
      <c r="S4">
        <v>85</v>
      </c>
      <c r="T4">
        <v>75.900000000000006</v>
      </c>
      <c r="U4" s="1" t="s">
        <v>4079</v>
      </c>
      <c r="V4" t="s">
        <v>4560</v>
      </c>
      <c r="W4" t="s">
        <v>5013</v>
      </c>
    </row>
    <row r="5" spans="1:23" x14ac:dyDescent="0.2">
      <c r="A5" s="1" t="s">
        <v>4078</v>
      </c>
      <c r="B5" s="1" t="s">
        <v>4535</v>
      </c>
      <c r="C5" s="1" t="s">
        <v>4078</v>
      </c>
      <c r="D5" s="1" t="s">
        <v>3504</v>
      </c>
      <c r="E5" s="3"/>
      <c r="F5" s="1" t="s">
        <v>1768</v>
      </c>
      <c r="G5" s="1" t="s">
        <v>6030</v>
      </c>
      <c r="H5" s="1" t="s">
        <v>4079</v>
      </c>
      <c r="I5" s="1" t="s">
        <v>4079</v>
      </c>
      <c r="J5" s="1" t="s">
        <v>4080</v>
      </c>
      <c r="K5" s="1" t="s">
        <v>4080</v>
      </c>
      <c r="L5" s="1" t="s">
        <v>3739</v>
      </c>
      <c r="M5" s="1" t="s">
        <v>4079</v>
      </c>
      <c r="N5" s="1" t="s">
        <v>4081</v>
      </c>
      <c r="O5">
        <v>1</v>
      </c>
      <c r="P5">
        <v>0</v>
      </c>
      <c r="Q5">
        <v>5.0999999999999997E-2</v>
      </c>
      <c r="R5">
        <v>29.5</v>
      </c>
      <c r="S5">
        <v>85</v>
      </c>
      <c r="T5">
        <v>75.900000000000006</v>
      </c>
      <c r="U5" s="1" t="s">
        <v>4079</v>
      </c>
      <c r="V5" t="s">
        <v>4560</v>
      </c>
      <c r="W5" t="s">
        <v>5013</v>
      </c>
    </row>
    <row r="6" spans="1:23" x14ac:dyDescent="0.2">
      <c r="A6" s="1" t="s">
        <v>4078</v>
      </c>
      <c r="B6" s="1" t="s">
        <v>4535</v>
      </c>
      <c r="C6" s="1" t="s">
        <v>4078</v>
      </c>
      <c r="D6" s="1" t="s">
        <v>3505</v>
      </c>
      <c r="E6" s="3" t="s">
        <v>1769</v>
      </c>
      <c r="F6" s="1" t="s">
        <v>1770</v>
      </c>
      <c r="G6" s="1" t="s">
        <v>6031</v>
      </c>
      <c r="H6" s="1" t="s">
        <v>4079</v>
      </c>
      <c r="I6" s="1" t="s">
        <v>4079</v>
      </c>
      <c r="J6" s="1" t="s">
        <v>4080</v>
      </c>
      <c r="K6" s="1" t="s">
        <v>4080</v>
      </c>
      <c r="L6" s="1" t="s">
        <v>3740</v>
      </c>
      <c r="M6" s="1" t="s">
        <v>4079</v>
      </c>
      <c r="N6" s="1" t="s">
        <v>4081</v>
      </c>
      <c r="O6">
        <v>1</v>
      </c>
      <c r="P6">
        <v>0</v>
      </c>
      <c r="Q6">
        <v>6.3E-2</v>
      </c>
      <c r="R6">
        <v>17.5</v>
      </c>
      <c r="S6">
        <v>94</v>
      </c>
      <c r="T6">
        <v>77.400000000000006</v>
      </c>
      <c r="U6" s="1" t="s">
        <v>4079</v>
      </c>
      <c r="V6" t="s">
        <v>4544</v>
      </c>
      <c r="W6" t="s">
        <v>5012</v>
      </c>
    </row>
    <row r="7" spans="1:23" x14ac:dyDescent="0.2">
      <c r="A7" s="1" t="s">
        <v>4078</v>
      </c>
      <c r="B7" s="1" t="s">
        <v>4535</v>
      </c>
      <c r="C7" s="1" t="s">
        <v>4078</v>
      </c>
      <c r="D7" s="1" t="s">
        <v>3506</v>
      </c>
      <c r="E7" s="3" t="s">
        <v>1771</v>
      </c>
      <c r="F7" s="1" t="s">
        <v>1772</v>
      </c>
      <c r="G7" s="1" t="s">
        <v>6032</v>
      </c>
      <c r="H7" s="1" t="s">
        <v>4079</v>
      </c>
      <c r="I7" s="1" t="s">
        <v>4079</v>
      </c>
      <c r="J7" s="1" t="s">
        <v>4080</v>
      </c>
      <c r="K7" s="1" t="s">
        <v>4080</v>
      </c>
      <c r="L7" s="1" t="s">
        <v>3741</v>
      </c>
      <c r="M7" s="1" t="s">
        <v>4079</v>
      </c>
      <c r="N7" s="1" t="s">
        <v>4081</v>
      </c>
      <c r="O7">
        <v>1</v>
      </c>
      <c r="P7">
        <v>0</v>
      </c>
      <c r="Q7">
        <v>6.3E-2</v>
      </c>
      <c r="R7">
        <v>17.5</v>
      </c>
      <c r="S7">
        <v>94</v>
      </c>
      <c r="T7">
        <v>77.400000000000006</v>
      </c>
      <c r="U7" s="1" t="s">
        <v>4079</v>
      </c>
      <c r="V7" t="s">
        <v>4544</v>
      </c>
      <c r="W7" t="s">
        <v>5012</v>
      </c>
    </row>
    <row r="8" spans="1:23" x14ac:dyDescent="0.2">
      <c r="A8" s="1" t="s">
        <v>4078</v>
      </c>
      <c r="B8" s="1" t="s">
        <v>4535</v>
      </c>
      <c r="C8" s="1" t="s">
        <v>4078</v>
      </c>
      <c r="D8" s="1" t="s">
        <v>3507</v>
      </c>
      <c r="E8" s="3" t="s">
        <v>1773</v>
      </c>
      <c r="F8" s="1" t="s">
        <v>1774</v>
      </c>
      <c r="G8" s="1" t="s">
        <v>6040</v>
      </c>
      <c r="H8" s="1" t="s">
        <v>4079</v>
      </c>
      <c r="I8" s="1" t="s">
        <v>4079</v>
      </c>
      <c r="J8" s="1" t="s">
        <v>4080</v>
      </c>
      <c r="K8" s="1" t="s">
        <v>4080</v>
      </c>
      <c r="L8" s="1" t="s">
        <v>3742</v>
      </c>
      <c r="M8" s="1" t="s">
        <v>4079</v>
      </c>
      <c r="N8" s="1" t="s">
        <v>4081</v>
      </c>
      <c r="O8">
        <v>1</v>
      </c>
      <c r="P8">
        <v>0</v>
      </c>
      <c r="Q8">
        <v>0</v>
      </c>
      <c r="R8">
        <v>17.5</v>
      </c>
      <c r="S8">
        <v>95.5</v>
      </c>
      <c r="T8">
        <v>77.5</v>
      </c>
      <c r="U8" s="1" t="s">
        <v>4079</v>
      </c>
      <c r="V8" t="s">
        <v>4544</v>
      </c>
    </row>
    <row r="9" spans="1:23" x14ac:dyDescent="0.2">
      <c r="A9" s="1" t="s">
        <v>4078</v>
      </c>
      <c r="B9" s="1" t="s">
        <v>4535</v>
      </c>
      <c r="C9" s="1" t="s">
        <v>4078</v>
      </c>
      <c r="D9" s="1" t="s">
        <v>3508</v>
      </c>
      <c r="E9" s="3" t="s">
        <v>1775</v>
      </c>
      <c r="F9" s="1" t="s">
        <v>1776</v>
      </c>
      <c r="G9" s="1" t="s">
        <v>6041</v>
      </c>
      <c r="H9" s="1" t="s">
        <v>4079</v>
      </c>
      <c r="I9" s="1" t="s">
        <v>4079</v>
      </c>
      <c r="J9" s="1" t="s">
        <v>4080</v>
      </c>
      <c r="K9" s="1" t="s">
        <v>4080</v>
      </c>
      <c r="L9" s="1" t="s">
        <v>3743</v>
      </c>
      <c r="M9" s="1" t="s">
        <v>4079</v>
      </c>
      <c r="N9" s="1" t="s">
        <v>4081</v>
      </c>
      <c r="O9">
        <v>1</v>
      </c>
      <c r="P9">
        <v>0</v>
      </c>
      <c r="Q9">
        <v>9.2999999999999999E-2</v>
      </c>
      <c r="R9">
        <v>17.5</v>
      </c>
      <c r="S9">
        <v>95.5</v>
      </c>
      <c r="T9">
        <v>77.5</v>
      </c>
      <c r="U9" s="1" t="s">
        <v>4079</v>
      </c>
      <c r="V9" t="s">
        <v>4544</v>
      </c>
    </row>
    <row r="10" spans="1:23" x14ac:dyDescent="0.2">
      <c r="A10" s="1" t="s">
        <v>4078</v>
      </c>
      <c r="B10" s="1" t="s">
        <v>4535</v>
      </c>
      <c r="C10" s="1" t="s">
        <v>4078</v>
      </c>
      <c r="D10" s="1" t="s">
        <v>3509</v>
      </c>
      <c r="E10" s="3" t="s">
        <v>1777</v>
      </c>
      <c r="F10" s="1" t="s">
        <v>1778</v>
      </c>
      <c r="G10" s="1" t="s">
        <v>6042</v>
      </c>
      <c r="H10" s="1" t="s">
        <v>4079</v>
      </c>
      <c r="I10" s="1" t="s">
        <v>4079</v>
      </c>
      <c r="J10" s="1" t="s">
        <v>4080</v>
      </c>
      <c r="K10" s="1" t="s">
        <v>4080</v>
      </c>
      <c r="L10" s="1" t="s">
        <v>3744</v>
      </c>
      <c r="M10" s="1" t="s">
        <v>4079</v>
      </c>
      <c r="N10" s="1" t="s">
        <v>4081</v>
      </c>
      <c r="O10">
        <v>1</v>
      </c>
      <c r="P10">
        <v>0</v>
      </c>
      <c r="Q10">
        <v>9.2999999999999999E-2</v>
      </c>
      <c r="R10">
        <v>17.5</v>
      </c>
      <c r="S10">
        <v>95.5</v>
      </c>
      <c r="T10">
        <v>77.5</v>
      </c>
      <c r="U10" s="1" t="s">
        <v>4079</v>
      </c>
      <c r="V10" t="s">
        <v>4544</v>
      </c>
    </row>
    <row r="11" spans="1:23" x14ac:dyDescent="0.2">
      <c r="A11" s="1" t="s">
        <v>4078</v>
      </c>
      <c r="B11" s="1" t="s">
        <v>4535</v>
      </c>
      <c r="C11" s="1" t="s">
        <v>4078</v>
      </c>
      <c r="D11" s="1" t="s">
        <v>3510</v>
      </c>
      <c r="E11" s="3" t="s">
        <v>1779</v>
      </c>
      <c r="F11" s="1" t="s">
        <v>1780</v>
      </c>
      <c r="G11" s="1" t="s">
        <v>6043</v>
      </c>
      <c r="H11" s="1" t="s">
        <v>4079</v>
      </c>
      <c r="I11" s="1" t="s">
        <v>4079</v>
      </c>
      <c r="J11" s="1" t="s">
        <v>4080</v>
      </c>
      <c r="K11" s="1" t="s">
        <v>4080</v>
      </c>
      <c r="L11" s="1" t="s">
        <v>3745</v>
      </c>
      <c r="M11" s="1" t="s">
        <v>4079</v>
      </c>
      <c r="N11" s="1" t="s">
        <v>4081</v>
      </c>
      <c r="O11">
        <v>1</v>
      </c>
      <c r="P11">
        <v>0</v>
      </c>
      <c r="Q11">
        <v>0</v>
      </c>
      <c r="R11">
        <v>17.5</v>
      </c>
      <c r="S11">
        <v>95.5</v>
      </c>
      <c r="T11">
        <v>77.5</v>
      </c>
      <c r="U11" s="1" t="s">
        <v>4079</v>
      </c>
      <c r="V11" t="s">
        <v>4544</v>
      </c>
    </row>
    <row r="12" spans="1:23" x14ac:dyDescent="0.2">
      <c r="A12" s="1" t="s">
        <v>4078</v>
      </c>
      <c r="B12" s="1" t="s">
        <v>4535</v>
      </c>
      <c r="C12" s="1" t="s">
        <v>4078</v>
      </c>
      <c r="D12" s="1" t="s">
        <v>3511</v>
      </c>
      <c r="E12" s="3" t="s">
        <v>1781</v>
      </c>
      <c r="F12" s="1" t="s">
        <v>1782</v>
      </c>
      <c r="G12" s="1" t="s">
        <v>6044</v>
      </c>
      <c r="H12" s="1" t="s">
        <v>4079</v>
      </c>
      <c r="I12" s="1" t="s">
        <v>4079</v>
      </c>
      <c r="J12" s="1" t="s">
        <v>4080</v>
      </c>
      <c r="K12" s="1" t="s">
        <v>4080</v>
      </c>
      <c r="L12" s="1" t="s">
        <v>3746</v>
      </c>
      <c r="M12" s="1" t="s">
        <v>4079</v>
      </c>
      <c r="N12" s="1" t="s">
        <v>4081</v>
      </c>
      <c r="O12">
        <v>1</v>
      </c>
      <c r="P12">
        <v>0</v>
      </c>
      <c r="Q12">
        <v>9.2999999999999999E-2</v>
      </c>
      <c r="R12">
        <v>17.5</v>
      </c>
      <c r="S12">
        <v>95.5</v>
      </c>
      <c r="T12">
        <v>77.5</v>
      </c>
      <c r="U12" s="1" t="s">
        <v>4079</v>
      </c>
      <c r="V12" t="s">
        <v>4544</v>
      </c>
    </row>
    <row r="13" spans="1:23" x14ac:dyDescent="0.2">
      <c r="A13" s="1" t="s">
        <v>4078</v>
      </c>
      <c r="B13" s="1" t="s">
        <v>4535</v>
      </c>
      <c r="C13" s="1" t="s">
        <v>4078</v>
      </c>
      <c r="D13" s="1" t="s">
        <v>3512</v>
      </c>
      <c r="E13" s="3" t="s">
        <v>1783</v>
      </c>
      <c r="F13" s="1" t="s">
        <v>1784</v>
      </c>
      <c r="G13" s="1" t="s">
        <v>6045</v>
      </c>
      <c r="H13" s="1" t="s">
        <v>4079</v>
      </c>
      <c r="I13" s="1" t="s">
        <v>4079</v>
      </c>
      <c r="J13" s="1" t="s">
        <v>4080</v>
      </c>
      <c r="K13" s="1" t="s">
        <v>4080</v>
      </c>
      <c r="L13" s="1" t="s">
        <v>3747</v>
      </c>
      <c r="M13" s="1" t="s">
        <v>4079</v>
      </c>
      <c r="N13" s="1" t="s">
        <v>4081</v>
      </c>
      <c r="O13">
        <v>1</v>
      </c>
      <c r="P13">
        <v>0</v>
      </c>
      <c r="Q13">
        <v>9.2999999999999999E-2</v>
      </c>
      <c r="R13">
        <v>17.5</v>
      </c>
      <c r="S13">
        <v>95.5</v>
      </c>
      <c r="T13">
        <v>77.5</v>
      </c>
      <c r="U13" s="1" t="s">
        <v>4079</v>
      </c>
      <c r="V13" t="s">
        <v>4544</v>
      </c>
    </row>
    <row r="14" spans="1:23" x14ac:dyDescent="0.2">
      <c r="A14" s="1" t="s">
        <v>4078</v>
      </c>
      <c r="B14" s="1" t="s">
        <v>4535</v>
      </c>
      <c r="C14" s="1" t="s">
        <v>4078</v>
      </c>
      <c r="D14" s="1" t="s">
        <v>3513</v>
      </c>
      <c r="E14" s="3" t="s">
        <v>1785</v>
      </c>
      <c r="F14" s="1" t="s">
        <v>1786</v>
      </c>
      <c r="G14" s="1" t="s">
        <v>6046</v>
      </c>
      <c r="H14" s="1" t="s">
        <v>4079</v>
      </c>
      <c r="I14" s="1" t="s">
        <v>4079</v>
      </c>
      <c r="J14" s="1" t="s">
        <v>4080</v>
      </c>
      <c r="K14" s="1" t="s">
        <v>4080</v>
      </c>
      <c r="L14" s="1" t="s">
        <v>2130</v>
      </c>
      <c r="M14" s="1" t="s">
        <v>4079</v>
      </c>
      <c r="N14" s="1" t="s">
        <v>4081</v>
      </c>
      <c r="O14">
        <v>1</v>
      </c>
      <c r="P14">
        <v>0</v>
      </c>
      <c r="Q14">
        <v>0</v>
      </c>
      <c r="R14">
        <v>17.5</v>
      </c>
      <c r="S14">
        <v>95.5</v>
      </c>
      <c r="T14">
        <v>77.5</v>
      </c>
      <c r="U14" s="1" t="s">
        <v>4079</v>
      </c>
      <c r="V14" t="s">
        <v>4544</v>
      </c>
    </row>
    <row r="15" spans="1:23" x14ac:dyDescent="0.2">
      <c r="A15" s="1" t="s">
        <v>4078</v>
      </c>
      <c r="B15" s="1" t="s">
        <v>4535</v>
      </c>
      <c r="C15" s="1" t="s">
        <v>4078</v>
      </c>
      <c r="D15" s="1" t="s">
        <v>3514</v>
      </c>
      <c r="E15" s="3" t="s">
        <v>1787</v>
      </c>
      <c r="F15" s="1" t="s">
        <v>1788</v>
      </c>
      <c r="G15" s="1" t="s">
        <v>6047</v>
      </c>
      <c r="H15" s="1" t="s">
        <v>4079</v>
      </c>
      <c r="I15" s="1" t="s">
        <v>4079</v>
      </c>
      <c r="J15" s="1" t="s">
        <v>4080</v>
      </c>
      <c r="K15" s="1" t="s">
        <v>4080</v>
      </c>
      <c r="L15" s="1" t="s">
        <v>2131</v>
      </c>
      <c r="M15" s="1" t="s">
        <v>4079</v>
      </c>
      <c r="N15" s="1" t="s">
        <v>4081</v>
      </c>
      <c r="O15">
        <v>1</v>
      </c>
      <c r="P15">
        <v>0</v>
      </c>
      <c r="Q15">
        <v>9.2999999999999999E-2</v>
      </c>
      <c r="R15">
        <v>17.5</v>
      </c>
      <c r="S15">
        <v>95.5</v>
      </c>
      <c r="T15">
        <v>77.5</v>
      </c>
      <c r="U15" s="1" t="s">
        <v>4079</v>
      </c>
      <c r="V15" t="s">
        <v>4544</v>
      </c>
    </row>
    <row r="16" spans="1:23" x14ac:dyDescent="0.2">
      <c r="A16" s="1" t="s">
        <v>4078</v>
      </c>
      <c r="B16" s="1" t="s">
        <v>4535</v>
      </c>
      <c r="C16" s="1" t="s">
        <v>4078</v>
      </c>
      <c r="D16" s="1" t="s">
        <v>3515</v>
      </c>
      <c r="E16" s="3" t="s">
        <v>1789</v>
      </c>
      <c r="F16" s="1" t="s">
        <v>1790</v>
      </c>
      <c r="G16" s="1" t="s">
        <v>6048</v>
      </c>
      <c r="H16" s="1" t="s">
        <v>4079</v>
      </c>
      <c r="I16" s="1" t="s">
        <v>4079</v>
      </c>
      <c r="J16" s="1" t="s">
        <v>4080</v>
      </c>
      <c r="K16" s="1" t="s">
        <v>4080</v>
      </c>
      <c r="L16" s="1" t="s">
        <v>2132</v>
      </c>
      <c r="M16" s="1" t="s">
        <v>4079</v>
      </c>
      <c r="N16" s="1" t="s">
        <v>4081</v>
      </c>
      <c r="O16">
        <v>1</v>
      </c>
      <c r="P16">
        <v>0</v>
      </c>
      <c r="Q16">
        <v>9.2999999999999999E-2</v>
      </c>
      <c r="R16">
        <v>17.5</v>
      </c>
      <c r="S16">
        <v>95.5</v>
      </c>
      <c r="T16">
        <v>77.5</v>
      </c>
      <c r="U16" s="1" t="s">
        <v>4079</v>
      </c>
      <c r="V16" t="s">
        <v>4544</v>
      </c>
    </row>
    <row r="17" spans="1:22" x14ac:dyDescent="0.2">
      <c r="A17" s="1" t="s">
        <v>4078</v>
      </c>
      <c r="B17" s="1" t="s">
        <v>4535</v>
      </c>
      <c r="C17" s="1" t="s">
        <v>4078</v>
      </c>
      <c r="D17" s="1" t="s">
        <v>3516</v>
      </c>
      <c r="E17" s="3" t="s">
        <v>1791</v>
      </c>
      <c r="F17" s="1" t="s">
        <v>1792</v>
      </c>
      <c r="G17" s="1" t="s">
        <v>6049</v>
      </c>
      <c r="H17" s="1" t="s">
        <v>4079</v>
      </c>
      <c r="I17" s="1" t="s">
        <v>4079</v>
      </c>
      <c r="J17" s="1" t="s">
        <v>4080</v>
      </c>
      <c r="K17" s="1" t="s">
        <v>4080</v>
      </c>
      <c r="L17" s="1" t="s">
        <v>2133</v>
      </c>
      <c r="M17" s="1" t="s">
        <v>4079</v>
      </c>
      <c r="N17" s="1" t="s">
        <v>4081</v>
      </c>
      <c r="O17">
        <v>1</v>
      </c>
      <c r="P17">
        <v>0</v>
      </c>
      <c r="Q17">
        <v>0</v>
      </c>
      <c r="R17">
        <v>17.5</v>
      </c>
      <c r="S17">
        <v>95.5</v>
      </c>
      <c r="T17">
        <v>77.5</v>
      </c>
      <c r="U17" s="1" t="s">
        <v>4079</v>
      </c>
      <c r="V17" t="s">
        <v>4544</v>
      </c>
    </row>
    <row r="18" spans="1:22" x14ac:dyDescent="0.2">
      <c r="A18" s="1" t="s">
        <v>4078</v>
      </c>
      <c r="B18" s="1" t="s">
        <v>4535</v>
      </c>
      <c r="C18" s="1" t="s">
        <v>4078</v>
      </c>
      <c r="D18" s="1" t="s">
        <v>3517</v>
      </c>
      <c r="E18" s="3" t="s">
        <v>1793</v>
      </c>
      <c r="F18" s="1" t="s">
        <v>1794</v>
      </c>
      <c r="G18" s="1" t="s">
        <v>6034</v>
      </c>
      <c r="H18" s="1" t="s">
        <v>4079</v>
      </c>
      <c r="I18" s="1" t="s">
        <v>4079</v>
      </c>
      <c r="J18" s="1" t="s">
        <v>4080</v>
      </c>
      <c r="K18" s="1" t="s">
        <v>4080</v>
      </c>
      <c r="L18" s="1" t="s">
        <v>2089</v>
      </c>
      <c r="M18" s="1" t="s">
        <v>4079</v>
      </c>
      <c r="N18" s="1" t="s">
        <v>4081</v>
      </c>
      <c r="O18">
        <v>1</v>
      </c>
      <c r="P18">
        <v>0</v>
      </c>
      <c r="Q18">
        <v>0</v>
      </c>
      <c r="R18">
        <v>17.5</v>
      </c>
      <c r="S18">
        <v>94</v>
      </c>
      <c r="T18">
        <v>64</v>
      </c>
      <c r="U18" s="1" t="s">
        <v>4079</v>
      </c>
      <c r="V18" t="s">
        <v>4558</v>
      </c>
    </row>
    <row r="19" spans="1:22" x14ac:dyDescent="0.2">
      <c r="A19" s="1" t="s">
        <v>4078</v>
      </c>
      <c r="B19" s="1" t="s">
        <v>4535</v>
      </c>
      <c r="C19" s="1" t="s">
        <v>4078</v>
      </c>
      <c r="D19" s="1" t="s">
        <v>3518</v>
      </c>
      <c r="E19" s="3" t="s">
        <v>1795</v>
      </c>
      <c r="F19" s="1" t="s">
        <v>1796</v>
      </c>
      <c r="G19" s="1" t="s">
        <v>6035</v>
      </c>
      <c r="H19" s="1" t="s">
        <v>4079</v>
      </c>
      <c r="I19" s="1" t="s">
        <v>4079</v>
      </c>
      <c r="J19" s="1" t="s">
        <v>4080</v>
      </c>
      <c r="K19" s="1" t="s">
        <v>4080</v>
      </c>
      <c r="L19" s="1" t="s">
        <v>2090</v>
      </c>
      <c r="M19" s="1" t="s">
        <v>4079</v>
      </c>
      <c r="N19" s="1" t="s">
        <v>4081</v>
      </c>
      <c r="O19">
        <v>1</v>
      </c>
      <c r="P19">
        <v>0</v>
      </c>
      <c r="Q19">
        <v>0</v>
      </c>
      <c r="R19">
        <v>17.5</v>
      </c>
      <c r="S19">
        <v>94</v>
      </c>
      <c r="T19">
        <v>64</v>
      </c>
      <c r="U19" s="1" t="s">
        <v>4079</v>
      </c>
      <c r="V19" t="s">
        <v>4558</v>
      </c>
    </row>
    <row r="20" spans="1:22" x14ac:dyDescent="0.2">
      <c r="A20" s="1" t="s">
        <v>4078</v>
      </c>
      <c r="B20" s="1" t="s">
        <v>4535</v>
      </c>
      <c r="C20" s="1" t="s">
        <v>4078</v>
      </c>
      <c r="D20" s="1" t="s">
        <v>3519</v>
      </c>
      <c r="E20" s="3" t="s">
        <v>1797</v>
      </c>
      <c r="F20" s="1" t="s">
        <v>1798</v>
      </c>
      <c r="G20" s="1" t="s">
        <v>6036</v>
      </c>
      <c r="H20" s="1" t="s">
        <v>4079</v>
      </c>
      <c r="I20" s="1" t="s">
        <v>4079</v>
      </c>
      <c r="J20" s="1" t="s">
        <v>4080</v>
      </c>
      <c r="K20" s="1" t="s">
        <v>4080</v>
      </c>
      <c r="L20" s="1" t="s">
        <v>2091</v>
      </c>
      <c r="M20" s="1" t="s">
        <v>4079</v>
      </c>
      <c r="N20" s="1" t="s">
        <v>4081</v>
      </c>
      <c r="O20">
        <v>1</v>
      </c>
      <c r="P20">
        <v>0</v>
      </c>
      <c r="Q20">
        <v>0</v>
      </c>
      <c r="R20">
        <v>17.5</v>
      </c>
      <c r="S20">
        <v>94</v>
      </c>
      <c r="T20">
        <v>64</v>
      </c>
      <c r="U20" s="1" t="s">
        <v>4079</v>
      </c>
      <c r="V20" t="s">
        <v>4558</v>
      </c>
    </row>
    <row r="21" spans="1:22" x14ac:dyDescent="0.2">
      <c r="A21" s="1" t="s">
        <v>4078</v>
      </c>
      <c r="B21" s="1" t="s">
        <v>4535</v>
      </c>
      <c r="C21" s="1" t="s">
        <v>4078</v>
      </c>
      <c r="D21" s="1" t="s">
        <v>3520</v>
      </c>
      <c r="E21" s="3" t="s">
        <v>1799</v>
      </c>
      <c r="F21" s="1" t="s">
        <v>1800</v>
      </c>
      <c r="G21" s="1" t="s">
        <v>6037</v>
      </c>
      <c r="H21" s="1" t="s">
        <v>4079</v>
      </c>
      <c r="I21" s="1" t="s">
        <v>4079</v>
      </c>
      <c r="J21" s="1" t="s">
        <v>4080</v>
      </c>
      <c r="K21" s="1" t="s">
        <v>4080</v>
      </c>
      <c r="L21" s="1" t="s">
        <v>2092</v>
      </c>
      <c r="M21" s="1" t="s">
        <v>4079</v>
      </c>
      <c r="N21" s="1" t="s">
        <v>4081</v>
      </c>
      <c r="O21">
        <v>1</v>
      </c>
      <c r="P21">
        <v>0</v>
      </c>
      <c r="Q21">
        <v>0</v>
      </c>
      <c r="R21">
        <v>17.5</v>
      </c>
      <c r="S21">
        <v>94</v>
      </c>
      <c r="T21">
        <v>64</v>
      </c>
      <c r="U21" s="1" t="s">
        <v>4079</v>
      </c>
      <c r="V21" t="s">
        <v>4558</v>
      </c>
    </row>
    <row r="22" spans="1:22" x14ac:dyDescent="0.2">
      <c r="A22" s="1" t="s">
        <v>4078</v>
      </c>
      <c r="B22" s="1" t="s">
        <v>4535</v>
      </c>
      <c r="C22" s="1" t="s">
        <v>4078</v>
      </c>
      <c r="D22" s="1" t="s">
        <v>3521</v>
      </c>
      <c r="E22" s="3" t="s">
        <v>1801</v>
      </c>
      <c r="F22" s="1" t="s">
        <v>1802</v>
      </c>
      <c r="G22" s="1" t="s">
        <v>6038</v>
      </c>
      <c r="H22" s="1" t="s">
        <v>4079</v>
      </c>
      <c r="I22" s="1" t="s">
        <v>4079</v>
      </c>
      <c r="J22" s="1" t="s">
        <v>4080</v>
      </c>
      <c r="K22" s="1" t="s">
        <v>4080</v>
      </c>
      <c r="L22" s="1" t="s">
        <v>2056</v>
      </c>
      <c r="M22" s="1" t="s">
        <v>4079</v>
      </c>
      <c r="N22" s="1" t="s">
        <v>4081</v>
      </c>
      <c r="O22">
        <v>1</v>
      </c>
      <c r="P22">
        <v>0</v>
      </c>
      <c r="Q22">
        <v>0</v>
      </c>
      <c r="R22">
        <v>17.5</v>
      </c>
      <c r="S22">
        <v>94</v>
      </c>
      <c r="T22">
        <v>64</v>
      </c>
      <c r="U22" s="1" t="s">
        <v>4079</v>
      </c>
      <c r="V22" t="s">
        <v>4558</v>
      </c>
    </row>
    <row r="23" spans="1:22" x14ac:dyDescent="0.2">
      <c r="A23" s="1" t="s">
        <v>4078</v>
      </c>
      <c r="B23" s="1" t="s">
        <v>4535</v>
      </c>
      <c r="C23" s="1" t="s">
        <v>4078</v>
      </c>
      <c r="D23" s="1" t="s">
        <v>3522</v>
      </c>
      <c r="E23" s="3" t="s">
        <v>1803</v>
      </c>
      <c r="F23" s="1" t="s">
        <v>1804</v>
      </c>
      <c r="G23" s="1" t="s">
        <v>6039</v>
      </c>
      <c r="H23" s="1" t="s">
        <v>4079</v>
      </c>
      <c r="I23" s="1" t="s">
        <v>4079</v>
      </c>
      <c r="J23" s="1" t="s">
        <v>4080</v>
      </c>
      <c r="K23" s="1" t="s">
        <v>4080</v>
      </c>
      <c r="L23" s="1" t="s">
        <v>2004</v>
      </c>
      <c r="M23" s="1" t="s">
        <v>4079</v>
      </c>
      <c r="N23" s="1" t="s">
        <v>4081</v>
      </c>
      <c r="O23">
        <v>1</v>
      </c>
      <c r="P23">
        <v>0</v>
      </c>
      <c r="Q23">
        <v>0</v>
      </c>
      <c r="R23">
        <v>17.5</v>
      </c>
      <c r="S23">
        <v>94</v>
      </c>
      <c r="T23">
        <v>64</v>
      </c>
      <c r="U23" s="1" t="s">
        <v>4079</v>
      </c>
      <c r="V23" t="s">
        <v>4558</v>
      </c>
    </row>
    <row r="24" spans="1:22" x14ac:dyDescent="0.2">
      <c r="A24" s="1" t="s">
        <v>4078</v>
      </c>
      <c r="B24" s="1" t="s">
        <v>4535</v>
      </c>
      <c r="C24" s="1" t="s">
        <v>4078</v>
      </c>
      <c r="D24" s="1" t="s">
        <v>596</v>
      </c>
      <c r="E24" s="3"/>
      <c r="F24" s="1" t="s">
        <v>3168</v>
      </c>
      <c r="G24" s="1" t="s">
        <v>5597</v>
      </c>
      <c r="H24" s="1" t="s">
        <v>4079</v>
      </c>
      <c r="I24" s="1" t="s">
        <v>4079</v>
      </c>
      <c r="J24" s="1" t="s">
        <v>4080</v>
      </c>
      <c r="K24" s="1" t="s">
        <v>4080</v>
      </c>
      <c r="L24" s="1" t="s">
        <v>3169</v>
      </c>
      <c r="M24" s="1" t="s">
        <v>4079</v>
      </c>
      <c r="N24" s="1" t="s">
        <v>4081</v>
      </c>
      <c r="O24">
        <v>1</v>
      </c>
      <c r="P24">
        <v>0</v>
      </c>
      <c r="Q24">
        <v>0.2</v>
      </c>
      <c r="R24">
        <v>8.75</v>
      </c>
      <c r="S24">
        <v>118.5</v>
      </c>
      <c r="T24">
        <v>74</v>
      </c>
      <c r="U24" s="1" t="s">
        <v>4079</v>
      </c>
      <c r="V24" t="s">
        <v>4559</v>
      </c>
    </row>
    <row r="25" spans="1:22" x14ac:dyDescent="0.2">
      <c r="A25" s="1" t="s">
        <v>4078</v>
      </c>
      <c r="B25" s="1" t="s">
        <v>4535</v>
      </c>
      <c r="C25" s="1" t="s">
        <v>4078</v>
      </c>
      <c r="D25" s="1" t="s">
        <v>597</v>
      </c>
      <c r="E25" s="3" t="s">
        <v>1805</v>
      </c>
      <c r="F25" s="1" t="s">
        <v>3170</v>
      </c>
      <c r="G25" s="1" t="s">
        <v>5598</v>
      </c>
      <c r="H25" s="1" t="s">
        <v>4079</v>
      </c>
      <c r="I25" s="1" t="s">
        <v>4079</v>
      </c>
      <c r="J25" s="1" t="s">
        <v>4080</v>
      </c>
      <c r="K25" s="1" t="s">
        <v>4080</v>
      </c>
      <c r="L25" s="1" t="s">
        <v>3171</v>
      </c>
      <c r="M25" s="1" t="s">
        <v>4079</v>
      </c>
      <c r="N25" s="1" t="s">
        <v>4081</v>
      </c>
      <c r="O25">
        <v>1</v>
      </c>
      <c r="P25">
        <v>0</v>
      </c>
      <c r="Q25">
        <v>0.18</v>
      </c>
      <c r="R25">
        <v>27</v>
      </c>
      <c r="S25">
        <v>118.5</v>
      </c>
      <c r="T25">
        <v>74</v>
      </c>
      <c r="U25" s="1" t="s">
        <v>4079</v>
      </c>
      <c r="V25" t="s">
        <v>4552</v>
      </c>
    </row>
    <row r="26" spans="1:22" x14ac:dyDescent="0.2">
      <c r="A26" s="1" t="s">
        <v>4078</v>
      </c>
      <c r="B26" s="1" t="s">
        <v>4535</v>
      </c>
      <c r="C26" s="1" t="s">
        <v>4078</v>
      </c>
      <c r="D26" s="1" t="s">
        <v>598</v>
      </c>
      <c r="E26" s="3" t="s">
        <v>1806</v>
      </c>
      <c r="F26" s="1" t="s">
        <v>3172</v>
      </c>
      <c r="G26" s="1" t="s">
        <v>5599</v>
      </c>
      <c r="H26" s="1" t="s">
        <v>4079</v>
      </c>
      <c r="I26" s="1" t="s">
        <v>4079</v>
      </c>
      <c r="J26" s="1" t="s">
        <v>4080</v>
      </c>
      <c r="K26" s="1" t="s">
        <v>4080</v>
      </c>
      <c r="L26" s="1" t="s">
        <v>3173</v>
      </c>
      <c r="M26" s="1" t="s">
        <v>4079</v>
      </c>
      <c r="N26" s="1" t="s">
        <v>4081</v>
      </c>
      <c r="O26">
        <v>1</v>
      </c>
      <c r="P26">
        <v>0</v>
      </c>
      <c r="Q26">
        <v>0.18</v>
      </c>
      <c r="R26">
        <v>27</v>
      </c>
      <c r="S26">
        <v>118.5</v>
      </c>
      <c r="T26">
        <v>74</v>
      </c>
      <c r="U26" s="1" t="s">
        <v>4079</v>
      </c>
      <c r="V26" t="s">
        <v>4552</v>
      </c>
    </row>
    <row r="27" spans="1:22" x14ac:dyDescent="0.2">
      <c r="A27" s="1" t="s">
        <v>4078</v>
      </c>
      <c r="B27" s="1" t="s">
        <v>4535</v>
      </c>
      <c r="C27" s="1" t="s">
        <v>4078</v>
      </c>
      <c r="D27" s="1" t="s">
        <v>599</v>
      </c>
      <c r="E27" s="3" t="s">
        <v>1807</v>
      </c>
      <c r="F27" s="1" t="s">
        <v>3174</v>
      </c>
      <c r="G27" s="1" t="s">
        <v>5600</v>
      </c>
      <c r="H27" s="1" t="s">
        <v>4079</v>
      </c>
      <c r="I27" s="1" t="s">
        <v>4079</v>
      </c>
      <c r="J27" s="1" t="s">
        <v>4080</v>
      </c>
      <c r="K27" s="1" t="s">
        <v>4080</v>
      </c>
      <c r="L27" s="1" t="s">
        <v>3175</v>
      </c>
      <c r="M27" s="1" t="s">
        <v>4079</v>
      </c>
      <c r="N27" s="1" t="s">
        <v>4081</v>
      </c>
      <c r="O27">
        <v>1</v>
      </c>
      <c r="P27">
        <v>0</v>
      </c>
      <c r="Q27">
        <v>0.18</v>
      </c>
      <c r="R27">
        <v>27</v>
      </c>
      <c r="S27">
        <v>118.5</v>
      </c>
      <c r="T27">
        <v>74</v>
      </c>
      <c r="U27" s="1" t="s">
        <v>4079</v>
      </c>
      <c r="V27" t="s">
        <v>4552</v>
      </c>
    </row>
    <row r="28" spans="1:22" x14ac:dyDescent="0.2">
      <c r="A28" s="1" t="s">
        <v>4078</v>
      </c>
      <c r="B28" s="1" t="s">
        <v>4535</v>
      </c>
      <c r="C28" s="1" t="s">
        <v>4078</v>
      </c>
      <c r="D28" s="1" t="s">
        <v>600</v>
      </c>
      <c r="E28" s="3" t="s">
        <v>1808</v>
      </c>
      <c r="F28" s="1" t="s">
        <v>3176</v>
      </c>
      <c r="G28" s="1" t="s">
        <v>5601</v>
      </c>
      <c r="H28" s="1" t="s">
        <v>4079</v>
      </c>
      <c r="I28" s="1" t="s">
        <v>4079</v>
      </c>
      <c r="J28" s="1" t="s">
        <v>4080</v>
      </c>
      <c r="K28" s="1" t="s">
        <v>4080</v>
      </c>
      <c r="L28" s="1" t="s">
        <v>3177</v>
      </c>
      <c r="M28" s="1" t="s">
        <v>4079</v>
      </c>
      <c r="N28" s="1" t="s">
        <v>4081</v>
      </c>
      <c r="O28">
        <v>1</v>
      </c>
      <c r="P28">
        <v>0</v>
      </c>
      <c r="Q28">
        <v>0.18</v>
      </c>
      <c r="R28">
        <v>27</v>
      </c>
      <c r="S28">
        <v>118.5</v>
      </c>
      <c r="T28">
        <v>74</v>
      </c>
      <c r="U28" s="1" t="s">
        <v>4079</v>
      </c>
      <c r="V28" t="s">
        <v>4552</v>
      </c>
    </row>
    <row r="29" spans="1:22" x14ac:dyDescent="0.2">
      <c r="A29" s="1" t="s">
        <v>4078</v>
      </c>
      <c r="B29" s="1" t="s">
        <v>4535</v>
      </c>
      <c r="C29" s="1" t="s">
        <v>4078</v>
      </c>
      <c r="D29" s="1" t="s">
        <v>601</v>
      </c>
      <c r="E29" s="3" t="s">
        <v>1809</v>
      </c>
      <c r="F29" s="1" t="s">
        <v>3178</v>
      </c>
      <c r="G29" s="1" t="s">
        <v>5602</v>
      </c>
      <c r="H29" s="1" t="s">
        <v>4079</v>
      </c>
      <c r="I29" s="1" t="s">
        <v>4079</v>
      </c>
      <c r="J29" s="1" t="s">
        <v>4080</v>
      </c>
      <c r="K29" s="1" t="s">
        <v>4080</v>
      </c>
      <c r="L29" s="1" t="s">
        <v>3179</v>
      </c>
      <c r="M29" s="1" t="s">
        <v>4079</v>
      </c>
      <c r="N29" s="1" t="s">
        <v>4081</v>
      </c>
      <c r="O29">
        <v>1</v>
      </c>
      <c r="P29">
        <v>0</v>
      </c>
      <c r="Q29">
        <v>0.18</v>
      </c>
      <c r="R29">
        <v>27</v>
      </c>
      <c r="S29">
        <v>118.5</v>
      </c>
      <c r="T29">
        <v>74</v>
      </c>
      <c r="U29" s="1" t="s">
        <v>4079</v>
      </c>
      <c r="V29" t="s">
        <v>4552</v>
      </c>
    </row>
    <row r="30" spans="1:22" x14ac:dyDescent="0.2">
      <c r="A30" s="1" t="s">
        <v>4078</v>
      </c>
      <c r="B30" s="1" t="s">
        <v>4535</v>
      </c>
      <c r="C30" s="1" t="s">
        <v>4078</v>
      </c>
      <c r="D30" s="1" t="s">
        <v>602</v>
      </c>
      <c r="E30" s="3" t="s">
        <v>1810</v>
      </c>
      <c r="F30" s="1" t="s">
        <v>3180</v>
      </c>
      <c r="G30" s="1" t="s">
        <v>5603</v>
      </c>
      <c r="H30" s="1" t="s">
        <v>4079</v>
      </c>
      <c r="I30" s="1" t="s">
        <v>4079</v>
      </c>
      <c r="J30" s="1" t="s">
        <v>4080</v>
      </c>
      <c r="K30" s="1" t="s">
        <v>4080</v>
      </c>
      <c r="L30" s="1" t="s">
        <v>3181</v>
      </c>
      <c r="M30" s="1" t="s">
        <v>4079</v>
      </c>
      <c r="N30" s="1" t="s">
        <v>4081</v>
      </c>
      <c r="O30">
        <v>1</v>
      </c>
      <c r="P30">
        <v>0</v>
      </c>
      <c r="Q30">
        <v>0.18</v>
      </c>
      <c r="R30">
        <v>27</v>
      </c>
      <c r="S30">
        <v>118.5</v>
      </c>
      <c r="T30">
        <v>74</v>
      </c>
      <c r="U30" s="1" t="s">
        <v>4079</v>
      </c>
      <c r="V30" t="s">
        <v>4552</v>
      </c>
    </row>
    <row r="31" spans="1:22" x14ac:dyDescent="0.2">
      <c r="A31" s="1" t="s">
        <v>4078</v>
      </c>
      <c r="B31" s="1" t="s">
        <v>4535</v>
      </c>
      <c r="C31" s="1" t="s">
        <v>4078</v>
      </c>
      <c r="D31" s="1" t="s">
        <v>603</v>
      </c>
      <c r="E31" s="3" t="s">
        <v>1811</v>
      </c>
      <c r="F31" s="1" t="s">
        <v>3182</v>
      </c>
      <c r="G31" s="1" t="s">
        <v>5604</v>
      </c>
      <c r="H31" s="1" t="s">
        <v>4079</v>
      </c>
      <c r="I31" s="1" t="s">
        <v>4079</v>
      </c>
      <c r="J31" s="1" t="s">
        <v>4080</v>
      </c>
      <c r="K31" s="1" t="s">
        <v>4080</v>
      </c>
      <c r="L31" s="1" t="s">
        <v>3183</v>
      </c>
      <c r="M31" s="1" t="s">
        <v>4079</v>
      </c>
      <c r="N31" s="1" t="s">
        <v>4081</v>
      </c>
      <c r="O31">
        <v>1</v>
      </c>
      <c r="P31">
        <v>0</v>
      </c>
      <c r="Q31">
        <v>0.18</v>
      </c>
      <c r="R31">
        <v>27</v>
      </c>
      <c r="S31">
        <v>118.5</v>
      </c>
      <c r="T31">
        <v>74</v>
      </c>
      <c r="U31" s="1" t="s">
        <v>4079</v>
      </c>
      <c r="V31" t="s">
        <v>4552</v>
      </c>
    </row>
    <row r="32" spans="1:22" x14ac:dyDescent="0.2">
      <c r="A32" s="1" t="s">
        <v>4078</v>
      </c>
      <c r="B32" s="1" t="s">
        <v>4535</v>
      </c>
      <c r="C32" s="1" t="s">
        <v>4078</v>
      </c>
      <c r="D32" s="1" t="s">
        <v>604</v>
      </c>
      <c r="E32" s="3" t="s">
        <v>1812</v>
      </c>
      <c r="F32" s="1" t="s">
        <v>3184</v>
      </c>
      <c r="G32" s="1" t="s">
        <v>5605</v>
      </c>
      <c r="H32" s="1" t="s">
        <v>4079</v>
      </c>
      <c r="I32" s="1" t="s">
        <v>4079</v>
      </c>
      <c r="J32" s="1" t="s">
        <v>4080</v>
      </c>
      <c r="K32" s="1" t="s">
        <v>4080</v>
      </c>
      <c r="L32" s="1" t="s">
        <v>3185</v>
      </c>
      <c r="M32" s="1" t="s">
        <v>4079</v>
      </c>
      <c r="N32" s="1" t="s">
        <v>4081</v>
      </c>
      <c r="O32">
        <v>1</v>
      </c>
      <c r="P32">
        <v>0</v>
      </c>
      <c r="Q32">
        <v>0.18</v>
      </c>
      <c r="R32">
        <v>27</v>
      </c>
      <c r="S32">
        <v>118.5</v>
      </c>
      <c r="T32">
        <v>74</v>
      </c>
      <c r="U32" s="1" t="s">
        <v>4079</v>
      </c>
      <c r="V32" t="s">
        <v>4552</v>
      </c>
    </row>
    <row r="33" spans="1:23" x14ac:dyDescent="0.2">
      <c r="A33" s="1" t="s">
        <v>4078</v>
      </c>
      <c r="B33" s="1" t="s">
        <v>4535</v>
      </c>
      <c r="C33" s="1" t="s">
        <v>4078</v>
      </c>
      <c r="D33" s="1" t="s">
        <v>605</v>
      </c>
      <c r="E33" s="3" t="s">
        <v>1813</v>
      </c>
      <c r="F33" s="1" t="s">
        <v>3186</v>
      </c>
      <c r="G33" s="1" t="s">
        <v>5606</v>
      </c>
      <c r="H33" s="1" t="s">
        <v>4079</v>
      </c>
      <c r="I33" s="1" t="s">
        <v>4079</v>
      </c>
      <c r="J33" s="1" t="s">
        <v>4080</v>
      </c>
      <c r="K33" s="1" t="s">
        <v>4080</v>
      </c>
      <c r="L33" s="1" t="s">
        <v>3187</v>
      </c>
      <c r="M33" s="1" t="s">
        <v>4079</v>
      </c>
      <c r="N33" s="1" t="s">
        <v>4081</v>
      </c>
      <c r="O33">
        <v>1</v>
      </c>
      <c r="P33">
        <v>0</v>
      </c>
      <c r="Q33">
        <v>0.18</v>
      </c>
      <c r="R33">
        <v>27</v>
      </c>
      <c r="S33">
        <v>118.5</v>
      </c>
      <c r="T33">
        <v>74</v>
      </c>
      <c r="U33" s="1" t="s">
        <v>4079</v>
      </c>
      <c r="V33" t="s">
        <v>4552</v>
      </c>
    </row>
    <row r="34" spans="1:23" x14ac:dyDescent="0.2">
      <c r="A34" s="1" t="s">
        <v>4078</v>
      </c>
      <c r="B34" s="1" t="s">
        <v>4535</v>
      </c>
      <c r="C34" s="1" t="s">
        <v>4078</v>
      </c>
      <c r="D34" s="1" t="s">
        <v>606</v>
      </c>
      <c r="E34" s="3" t="s">
        <v>1814</v>
      </c>
      <c r="F34" s="1" t="s">
        <v>3188</v>
      </c>
      <c r="G34" s="1" t="s">
        <v>5607</v>
      </c>
      <c r="H34" s="1" t="s">
        <v>4079</v>
      </c>
      <c r="I34" s="1" t="s">
        <v>4079</v>
      </c>
      <c r="J34" s="1" t="s">
        <v>4080</v>
      </c>
      <c r="K34" s="1" t="s">
        <v>4080</v>
      </c>
      <c r="L34" s="1" t="s">
        <v>3189</v>
      </c>
      <c r="M34" s="1" t="s">
        <v>4079</v>
      </c>
      <c r="N34" s="1" t="s">
        <v>4081</v>
      </c>
      <c r="O34">
        <v>1</v>
      </c>
      <c r="P34">
        <v>0</v>
      </c>
      <c r="Q34">
        <v>0.18</v>
      </c>
      <c r="R34">
        <v>27</v>
      </c>
      <c r="S34">
        <v>118.5</v>
      </c>
      <c r="T34">
        <v>74</v>
      </c>
      <c r="U34" s="1" t="s">
        <v>4079</v>
      </c>
      <c r="V34" t="s">
        <v>4552</v>
      </c>
    </row>
    <row r="35" spans="1:23" x14ac:dyDescent="0.2">
      <c r="A35" s="1" t="s">
        <v>4078</v>
      </c>
      <c r="B35" s="1" t="s">
        <v>4535</v>
      </c>
      <c r="C35" s="1" t="s">
        <v>4078</v>
      </c>
      <c r="D35" s="1" t="s">
        <v>607</v>
      </c>
      <c r="E35" s="3" t="s">
        <v>1815</v>
      </c>
      <c r="F35" s="1" t="s">
        <v>3190</v>
      </c>
      <c r="G35" s="1" t="s">
        <v>5608</v>
      </c>
      <c r="H35" s="1" t="s">
        <v>4079</v>
      </c>
      <c r="I35" s="1" t="s">
        <v>4079</v>
      </c>
      <c r="J35" s="1" t="s">
        <v>4080</v>
      </c>
      <c r="K35" s="1" t="s">
        <v>4080</v>
      </c>
      <c r="L35" s="1" t="s">
        <v>3191</v>
      </c>
      <c r="M35" s="1" t="s">
        <v>4079</v>
      </c>
      <c r="N35" s="1" t="s">
        <v>4081</v>
      </c>
      <c r="O35">
        <v>1</v>
      </c>
      <c r="P35">
        <v>0</v>
      </c>
      <c r="Q35">
        <v>0.18</v>
      </c>
      <c r="R35">
        <v>27</v>
      </c>
      <c r="S35">
        <v>118.5</v>
      </c>
      <c r="T35">
        <v>74</v>
      </c>
      <c r="U35" s="1" t="s">
        <v>4079</v>
      </c>
      <c r="V35" t="s">
        <v>4552</v>
      </c>
    </row>
    <row r="36" spans="1:23" x14ac:dyDescent="0.2">
      <c r="A36" s="1" t="s">
        <v>4078</v>
      </c>
      <c r="B36" s="1" t="s">
        <v>4535</v>
      </c>
      <c r="C36" s="1" t="s">
        <v>4078</v>
      </c>
      <c r="D36" s="1" t="s">
        <v>608</v>
      </c>
      <c r="E36" s="3" t="s">
        <v>1816</v>
      </c>
      <c r="F36" s="1" t="s">
        <v>3192</v>
      </c>
      <c r="G36" s="1" t="s">
        <v>6033</v>
      </c>
      <c r="H36" s="1" t="s">
        <v>4079</v>
      </c>
      <c r="I36" s="1" t="s">
        <v>4079</v>
      </c>
      <c r="J36" s="1" t="s">
        <v>4080</v>
      </c>
      <c r="K36" s="1" t="s">
        <v>4080</v>
      </c>
      <c r="L36" s="1" t="s">
        <v>3193</v>
      </c>
      <c r="M36" s="1" t="s">
        <v>4079</v>
      </c>
      <c r="N36" s="1" t="s">
        <v>4081</v>
      </c>
      <c r="O36">
        <v>1</v>
      </c>
      <c r="P36">
        <v>0</v>
      </c>
      <c r="Q36">
        <v>0.1</v>
      </c>
      <c r="R36">
        <v>27</v>
      </c>
      <c r="S36">
        <v>118.5</v>
      </c>
      <c r="T36">
        <v>74</v>
      </c>
      <c r="U36" s="1" t="s">
        <v>4079</v>
      </c>
      <c r="V36" t="s">
        <v>4552</v>
      </c>
      <c r="W36" t="s">
        <v>5012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SEZ_Jističe do 63A.csv</vt:lpstr>
      <vt:lpstr>SEZ_Spínače.csv</vt:lpstr>
      <vt:lpstr>SEZ_Jističe do 125A.csv</vt:lpstr>
      <vt:lpstr>SEZ_Chrániče.csv</vt:lpstr>
      <vt:lpstr>SEZ_Modulární přístroje.csv</vt:lpstr>
      <vt:lpstr>SEZ_Rozvodnice.csv</vt:lpstr>
      <vt:lpstr>SEZ_Vypínače a signálky.csv</vt:lpstr>
      <vt:lpstr>SEZ_Příslušenství jističů.csv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Šuhajdová</dc:creator>
  <cp:lastModifiedBy>Kolomý, Eduard</cp:lastModifiedBy>
  <dcterms:created xsi:type="dcterms:W3CDTF">2013-11-18T12:03:19Z</dcterms:created>
  <dcterms:modified xsi:type="dcterms:W3CDTF">2014-03-09T20:33:19Z</dcterms:modified>
</cp:coreProperties>
</file>